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en\Downloads\"/>
    </mc:Choice>
  </mc:AlternateContent>
  <xr:revisionPtr revIDLastSave="0" documentId="8_{F3D82FB3-FABC-417C-832F-AE3ABF7BBDD8}" xr6:coauthVersionLast="47" xr6:coauthVersionMax="47" xr10:uidLastSave="{00000000-0000-0000-0000-000000000000}"/>
  <bookViews>
    <workbookView xWindow="-110" yWindow="-110" windowWidth="19420" windowHeight="10420" activeTab="2" xr2:uid="{7E663416-AF60-4867-AD9C-C3D5EA12D805}"/>
  </bookViews>
  <sheets>
    <sheet name="Practice Exercise 34" sheetId="1" r:id="rId1"/>
    <sheet name="Practice Exercise 35" sheetId="2" r:id="rId2"/>
    <sheet name="Practice Exercise 36" sheetId="3" r:id="rId3"/>
  </sheets>
  <definedNames>
    <definedName name="Apples">#REF!</definedName>
    <definedName name="Bananas">#REF!</definedName>
    <definedName name="Exercise1A" localSheetId="0">#REF!</definedName>
    <definedName name="Exercise1A" localSheetId="1">#REF!</definedName>
    <definedName name="Exercise1A" localSheetId="2">#REF!</definedName>
    <definedName name="Exercise1A">#REF!</definedName>
    <definedName name="grp_WalkMeArrows">"shp_ArrowCurved,txt_WalkMeArrows,shp_ArrowStraight"</definedName>
    <definedName name="grp_WalkMeBrace">"shp_BraceBottom,txt_WalkMeBrace,shp_BraceLeft"</definedName>
    <definedName name="Lemons">#REF!</definedName>
    <definedName name="lst_Fruit">#REF!</definedName>
    <definedName name="lst_FruitType">#REF!</definedName>
    <definedName name="Oranges">#REF!</definedName>
    <definedName name="SalesTax">0.0825</definedName>
    <definedName name="Shipping">1.25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G102" i="2"/>
  <c r="H102" i="2"/>
</calcChain>
</file>

<file path=xl/sharedStrings.xml><?xml version="1.0" encoding="utf-8"?>
<sst xmlns="http://schemas.openxmlformats.org/spreadsheetml/2006/main" count="1628" uniqueCount="1500">
  <si>
    <t>Volunteer First Name</t>
  </si>
  <si>
    <t>Volunteer Last Name</t>
  </si>
  <si>
    <t>Contact Phone Number</t>
  </si>
  <si>
    <t>Contact Phone Number 2</t>
  </si>
  <si>
    <t>Volunteer Email</t>
  </si>
  <si>
    <t>PRACTICE EXERCISE 34</t>
  </si>
  <si>
    <t>Jerome</t>
  </si>
  <si>
    <t>Daugherty</t>
  </si>
  <si>
    <t>(281) 774-6953</t>
  </si>
  <si>
    <t>(833) 757-5387</t>
  </si>
  <si>
    <t>Sed@molestiesodales.net</t>
  </si>
  <si>
    <r>
      <rPr>
        <b/>
        <sz val="11"/>
        <color indexed="8"/>
        <rFont val="Calibri"/>
        <family val="2"/>
      </rPr>
      <t>Instructions</t>
    </r>
    <r>
      <rPr>
        <sz val="11"/>
        <color indexed="8"/>
        <rFont val="Calibri"/>
        <family val="2"/>
      </rPr>
      <t>: Practice using the Table format by completing the following tasks.
1. Convert the data set into a Table (and choose whichever Table style that you like).
2. Add a new row at the end of the table and name the Volunteer: Michael Scott.</t>
    </r>
    <r>
      <rPr>
        <i/>
        <sz val="11"/>
        <color indexed="8"/>
        <rFont val="Calibri"/>
        <family val="2"/>
      </rPr>
      <t xml:space="preserve">
</t>
    </r>
    <r>
      <rPr>
        <sz val="11"/>
        <color indexed="8"/>
        <rFont val="Calibri"/>
        <family val="2"/>
      </rPr>
      <t xml:space="preserve">3. Name your table: </t>
    </r>
    <r>
      <rPr>
        <b/>
        <sz val="11"/>
        <color indexed="8"/>
        <rFont val="Calibri"/>
        <family val="2"/>
      </rPr>
      <t>Volunteer_Contacts</t>
    </r>
  </si>
  <si>
    <t>Alexa</t>
  </si>
  <si>
    <t>Christian</t>
  </si>
  <si>
    <t>(876) 257-0332</t>
  </si>
  <si>
    <t>(258) 285-8227</t>
  </si>
  <si>
    <t>lobortis.quis@etarcu.org</t>
  </si>
  <si>
    <t>Ira</t>
  </si>
  <si>
    <t>Sullivan</t>
  </si>
  <si>
    <t>(712) 144-6147</t>
  </si>
  <si>
    <t>(581) 395-7039</t>
  </si>
  <si>
    <t>vulputate.eu@augue.org</t>
  </si>
  <si>
    <t>Briar</t>
  </si>
  <si>
    <t>Stevenson</t>
  </si>
  <si>
    <t>(480) 890-0798</t>
  </si>
  <si>
    <t>(342) 240-0569</t>
  </si>
  <si>
    <t>ac.ipsum.Phasellus@elit.net</t>
  </si>
  <si>
    <t>Orlando</t>
  </si>
  <si>
    <t>Ingram</t>
  </si>
  <si>
    <t>(374) 394-1334</t>
  </si>
  <si>
    <t>(646) 362-6806</t>
  </si>
  <si>
    <t>magna.Praesent.interdum@Maurisblandit.net</t>
  </si>
  <si>
    <t>Oleg</t>
  </si>
  <si>
    <t>Hanson</t>
  </si>
  <si>
    <t>(961) 539-8001</t>
  </si>
  <si>
    <t>(838) 461-2922</t>
  </si>
  <si>
    <t>enim@ullamcorper.co.uk</t>
  </si>
  <si>
    <t>Sydnee</t>
  </si>
  <si>
    <t>Tyson</t>
  </si>
  <si>
    <t>(116) 354-7898</t>
  </si>
  <si>
    <t>(207) 372-4176</t>
  </si>
  <si>
    <t>vel.turpis.Aliquam@odio.edu</t>
  </si>
  <si>
    <t>Astra</t>
  </si>
  <si>
    <t>Bradford</t>
  </si>
  <si>
    <t>(722) 964-2312</t>
  </si>
  <si>
    <t>(786) 147-0701</t>
  </si>
  <si>
    <t>pede@risusvariusorci.co.uk</t>
  </si>
  <si>
    <t>Marah</t>
  </si>
  <si>
    <t>Barlow</t>
  </si>
  <si>
    <t>(186) 925-3723</t>
  </si>
  <si>
    <t>(349) 804-9965</t>
  </si>
  <si>
    <t>Nunc.ut@tempor.co.uk</t>
  </si>
  <si>
    <t>Shaine</t>
  </si>
  <si>
    <t>Gray</t>
  </si>
  <si>
    <t>(947) 113-5665</t>
  </si>
  <si>
    <t>(753) 724-8604</t>
  </si>
  <si>
    <t>Aliquam@eutellusPhasellus.co.uk</t>
  </si>
  <si>
    <t>Teagan</t>
  </si>
  <si>
    <t>Mcconnell</t>
  </si>
  <si>
    <t>(531) 601-2925</t>
  </si>
  <si>
    <t>(269) 199-7427</t>
  </si>
  <si>
    <t>Morbi.quis@conubia.org</t>
  </si>
  <si>
    <t>Claudia</t>
  </si>
  <si>
    <t>Nolan</t>
  </si>
  <si>
    <t>(111) 823-7943</t>
  </si>
  <si>
    <t>(349) 544-8790</t>
  </si>
  <si>
    <t>Donec@orciquislectus.net</t>
  </si>
  <si>
    <t>Ulysses</t>
  </si>
  <si>
    <t>Houston</t>
  </si>
  <si>
    <t>(615) 238-9487</t>
  </si>
  <si>
    <t>(449) 861-7633</t>
  </si>
  <si>
    <t>enim.condimentum.eget@vitaeorci.org</t>
  </si>
  <si>
    <t>Leandra</t>
  </si>
  <si>
    <t>Cross</t>
  </si>
  <si>
    <t>(616) 840-6706</t>
  </si>
  <si>
    <t>(718) 932-5773</t>
  </si>
  <si>
    <t>ut.nulla@loremauctorquis.org</t>
  </si>
  <si>
    <t>Candice</t>
  </si>
  <si>
    <t>Alvarez</t>
  </si>
  <si>
    <t>(905) 845-9150</t>
  </si>
  <si>
    <t>(579) 419-6775</t>
  </si>
  <si>
    <t>ligula.Nullam@lorem.co.uk</t>
  </si>
  <si>
    <t>Gary</t>
  </si>
  <si>
    <t>Cain</t>
  </si>
  <si>
    <t>(411) 273-0618</t>
  </si>
  <si>
    <t>(379) 851-7469</t>
  </si>
  <si>
    <t>Duis.gravida@semmollisdui.com</t>
  </si>
  <si>
    <t>Taylor</t>
  </si>
  <si>
    <t>Henry</t>
  </si>
  <si>
    <t>(326) 280-8399</t>
  </si>
  <si>
    <t>(593) 448-5578</t>
  </si>
  <si>
    <t>fames.ac.turpis@semper.com</t>
  </si>
  <si>
    <t>Adele</t>
  </si>
  <si>
    <t>Rogers</t>
  </si>
  <si>
    <t>(960) 588-9315</t>
  </si>
  <si>
    <t>(887) 530-8085</t>
  </si>
  <si>
    <t>Duis.volutpat@egetlacus.edu</t>
  </si>
  <si>
    <t>Hyatt</t>
  </si>
  <si>
    <t>Forbes</t>
  </si>
  <si>
    <t>(148) 973-4558</t>
  </si>
  <si>
    <t>(722) 784-2957</t>
  </si>
  <si>
    <t>Praesent.eu.dui@necmaurisblandit.com</t>
  </si>
  <si>
    <t>Rashad</t>
  </si>
  <si>
    <t>Lowe</t>
  </si>
  <si>
    <t>(444) 611-4676</t>
  </si>
  <si>
    <t>(168) 291-0920</t>
  </si>
  <si>
    <t>iaculis.aliquet.diam@gravidanon.org</t>
  </si>
  <si>
    <t>Eliana</t>
  </si>
  <si>
    <t>Miles</t>
  </si>
  <si>
    <t>(571) 104-6282</t>
  </si>
  <si>
    <t>(936) 268-4470</t>
  </si>
  <si>
    <t>ligula@aliquet.edu</t>
  </si>
  <si>
    <t>Cairo</t>
  </si>
  <si>
    <t>Zimmerman</t>
  </si>
  <si>
    <t>(377) 647-9970</t>
  </si>
  <si>
    <t>(162) 806-4101</t>
  </si>
  <si>
    <t>elit@Integeridmagna.ca</t>
  </si>
  <si>
    <t>Ronan</t>
  </si>
  <si>
    <t>Logan</t>
  </si>
  <si>
    <t>(524) 485-0376</t>
  </si>
  <si>
    <t>(375) 771-4495</t>
  </si>
  <si>
    <t>lorem.semper.auctor@utodiovel.org</t>
  </si>
  <si>
    <t>Hall</t>
  </si>
  <si>
    <t>Berger</t>
  </si>
  <si>
    <t>(598) 902-2912</t>
  </si>
  <si>
    <t>(659) 819-7827</t>
  </si>
  <si>
    <t>convallis@sem.com</t>
  </si>
  <si>
    <t>Moses</t>
  </si>
  <si>
    <t>Gonzalez</t>
  </si>
  <si>
    <t>(956) 751-3150</t>
  </si>
  <si>
    <t>(669) 276-2514</t>
  </si>
  <si>
    <t>neque@nulla.co.uk</t>
  </si>
  <si>
    <t>Marsden</t>
  </si>
  <si>
    <t>Meyers</t>
  </si>
  <si>
    <t>(927) 672-5848</t>
  </si>
  <si>
    <t>(240) 725-9209</t>
  </si>
  <si>
    <t>facilisis@condimentumDonecat.org</t>
  </si>
  <si>
    <t>Daryl</t>
  </si>
  <si>
    <t>Guerrero</t>
  </si>
  <si>
    <t>(250) 957-4414</t>
  </si>
  <si>
    <t>(858) 792-2396</t>
  </si>
  <si>
    <t>Pellentesque@Donecnibhenim.ca</t>
  </si>
  <si>
    <t>Colorado</t>
  </si>
  <si>
    <t>Crawford</t>
  </si>
  <si>
    <t>(693) 481-8659</t>
  </si>
  <si>
    <t>(245) 133-3126</t>
  </si>
  <si>
    <t>posuere@pedemalesuadavel.com</t>
  </si>
  <si>
    <t>Avye</t>
  </si>
  <si>
    <t>Hudson</t>
  </si>
  <si>
    <t>(625) 928-1196</t>
  </si>
  <si>
    <t>(959) 328-7473</t>
  </si>
  <si>
    <t>tortor@etliberoProin.co.uk</t>
  </si>
  <si>
    <t>Kirestin</t>
  </si>
  <si>
    <t>Russo</t>
  </si>
  <si>
    <t>(488) 501-3036</t>
  </si>
  <si>
    <t>(966) 604-9183</t>
  </si>
  <si>
    <t>eget.tincidunt.dui@ornareFusce.com</t>
  </si>
  <si>
    <t>Isadora</t>
  </si>
  <si>
    <t>Tanner</t>
  </si>
  <si>
    <t>(967) 983-0056</t>
  </si>
  <si>
    <t>(857) 105-6280</t>
  </si>
  <si>
    <t>sit@Morbisitamet.ca</t>
  </si>
  <si>
    <t>Odysseus</t>
  </si>
  <si>
    <t>Roy</t>
  </si>
  <si>
    <t>(225) 302-7242</t>
  </si>
  <si>
    <t>(844) 800-6123</t>
  </si>
  <si>
    <t>in.faucibus@enimmitempor.com</t>
  </si>
  <si>
    <t>Matthew</t>
  </si>
  <si>
    <t>Herring</t>
  </si>
  <si>
    <t>(645) 329-5002</t>
  </si>
  <si>
    <t>(634) 458-7267</t>
  </si>
  <si>
    <t>eget@Phasellusdolor.ca</t>
  </si>
  <si>
    <t>Laurel</t>
  </si>
  <si>
    <t>Randolph</t>
  </si>
  <si>
    <t>(901) 572-5400</t>
  </si>
  <si>
    <t>(806) 691-2084</t>
  </si>
  <si>
    <t>egestas@nullaatsem.co.uk</t>
  </si>
  <si>
    <t>Carter</t>
  </si>
  <si>
    <t>Peck</t>
  </si>
  <si>
    <t>(774) 823-7789</t>
  </si>
  <si>
    <t>(174) 353-4272</t>
  </si>
  <si>
    <t>Etiam@temporbibendum.ca</t>
  </si>
  <si>
    <t>Roanna</t>
  </si>
  <si>
    <t>Parker</t>
  </si>
  <si>
    <t>(140) 222-6043</t>
  </si>
  <si>
    <t>(817) 557-1578</t>
  </si>
  <si>
    <t>amet@Quisque.edu</t>
  </si>
  <si>
    <t>Lester</t>
  </si>
  <si>
    <t>Aguirre</t>
  </si>
  <si>
    <t>(729) 544-4784</t>
  </si>
  <si>
    <t>(314) 525-1095</t>
  </si>
  <si>
    <t>dolor.Fusce.feugiat@ut.org</t>
  </si>
  <si>
    <t>Kyla</t>
  </si>
  <si>
    <t>Hines</t>
  </si>
  <si>
    <t>(409) 631-0907</t>
  </si>
  <si>
    <t>(951) 437-3988</t>
  </si>
  <si>
    <t>venenatis.a.magna@elitfermentum.edu</t>
  </si>
  <si>
    <t>Ryder</t>
  </si>
  <si>
    <t>Hamilton</t>
  </si>
  <si>
    <t>(826) 740-9898</t>
  </si>
  <si>
    <t>(702) 833-8023</t>
  </si>
  <si>
    <t>magna@enimSuspendisse.co.uk</t>
  </si>
  <si>
    <t>Demetria</t>
  </si>
  <si>
    <t>Lawrence</t>
  </si>
  <si>
    <t>(137) 520-7467</t>
  </si>
  <si>
    <t>(207) 180-9570</t>
  </si>
  <si>
    <t>vel@faucibusutnulla.edu</t>
  </si>
  <si>
    <t>Melinda</t>
  </si>
  <si>
    <t>Mccormick</t>
  </si>
  <si>
    <t>(170) 538-1177</t>
  </si>
  <si>
    <t>(246) 563-9113</t>
  </si>
  <si>
    <t>nibh.Donec.est@feugiatmetus.org</t>
  </si>
  <si>
    <t>Bonner</t>
  </si>
  <si>
    <t>(238) 491-3230</t>
  </si>
  <si>
    <t>(427) 928-3946</t>
  </si>
  <si>
    <t>risus.Nulla@convallisantelectus.edu</t>
  </si>
  <si>
    <t>Roary</t>
  </si>
  <si>
    <t>Grant</t>
  </si>
  <si>
    <t>(996) 248-0135</t>
  </si>
  <si>
    <t>(102) 860-9635</t>
  </si>
  <si>
    <t>non.enim@nec.co.uk</t>
  </si>
  <si>
    <t>Wynne</t>
  </si>
  <si>
    <t>Campbell</t>
  </si>
  <si>
    <t>(987) 468-7020</t>
  </si>
  <si>
    <t>(217) 537-7688</t>
  </si>
  <si>
    <t>cursus.in@utmi.ca</t>
  </si>
  <si>
    <t>Pandora</t>
  </si>
  <si>
    <t>Ball</t>
  </si>
  <si>
    <t>(157) 675-6417</t>
  </si>
  <si>
    <t>(339) 924-4358</t>
  </si>
  <si>
    <t>cursus@massalobortis.edu</t>
  </si>
  <si>
    <t>Zenia</t>
  </si>
  <si>
    <t>Stuart</t>
  </si>
  <si>
    <t>(543) 237-8963</t>
  </si>
  <si>
    <t>(100) 421-6170</t>
  </si>
  <si>
    <t>purus@posuere.com</t>
  </si>
  <si>
    <t>Johns</t>
  </si>
  <si>
    <t>(257) 576-2631</t>
  </si>
  <si>
    <t>(963) 518-5236</t>
  </si>
  <si>
    <t>id.erat.Etiam@nuncnullavulputate.co.uk</t>
  </si>
  <si>
    <t>Florence</t>
  </si>
  <si>
    <t>Vance</t>
  </si>
  <si>
    <t>(725) 240-3873</t>
  </si>
  <si>
    <t>(638) 990-7329</t>
  </si>
  <si>
    <t>vulputate.dui@convallisin.com</t>
  </si>
  <si>
    <t>Theodore</t>
  </si>
  <si>
    <t>Ward</t>
  </si>
  <si>
    <t>(414) 144-3496</t>
  </si>
  <si>
    <t>(562) 968-7388</t>
  </si>
  <si>
    <t>ad@egetmetus.org</t>
  </si>
  <si>
    <t>Noelle</t>
  </si>
  <si>
    <t>(708) 163-0758</t>
  </si>
  <si>
    <t>(845) 443-5938</t>
  </si>
  <si>
    <t>Morbi.quis@nequeNullam.net</t>
  </si>
  <si>
    <t>Flavia</t>
  </si>
  <si>
    <t>Miranda</t>
  </si>
  <si>
    <t>(258) 521-1010</t>
  </si>
  <si>
    <t>(716) 266-1102</t>
  </si>
  <si>
    <t>ut.nulla.Cras@semper.ca</t>
  </si>
  <si>
    <t>Elvis</t>
  </si>
  <si>
    <t>Rosales</t>
  </si>
  <si>
    <t>(292) 635-1918</t>
  </si>
  <si>
    <t>(275) 708-2627</t>
  </si>
  <si>
    <t>fermentum.fermentum.arcu@consequat.ca</t>
  </si>
  <si>
    <t>Acton</t>
  </si>
  <si>
    <t>Carver</t>
  </si>
  <si>
    <t>(799) 265-7796</t>
  </si>
  <si>
    <t>(524) 791-8142</t>
  </si>
  <si>
    <t>elementum.dui@nec.co.uk</t>
  </si>
  <si>
    <t>Hilary</t>
  </si>
  <si>
    <t>Watson</t>
  </si>
  <si>
    <t>(813) 646-1578</t>
  </si>
  <si>
    <t>(852) 882-6365</t>
  </si>
  <si>
    <t>Pellentesque.ut.ipsum@Aeneangravida.org</t>
  </si>
  <si>
    <t>Gisela</t>
  </si>
  <si>
    <t>Velez</t>
  </si>
  <si>
    <t>(970) 303-9546</t>
  </si>
  <si>
    <t>(787) 937-4735</t>
  </si>
  <si>
    <t>lorem.sit@et.co.uk</t>
  </si>
  <si>
    <t>Elaine</t>
  </si>
  <si>
    <t>Ferrell</t>
  </si>
  <si>
    <t>(319) 534-7962</t>
  </si>
  <si>
    <t>(133) 560-7306</t>
  </si>
  <si>
    <t>interdum@anteipsumprimis.org</t>
  </si>
  <si>
    <t>Emerson</t>
  </si>
  <si>
    <t>Gilbert</t>
  </si>
  <si>
    <t>(340) 904-2568</t>
  </si>
  <si>
    <t>(453) 858-9390</t>
  </si>
  <si>
    <t>In@Sed.co.uk</t>
  </si>
  <si>
    <t>Charlotte</t>
  </si>
  <si>
    <t>Wagner</t>
  </si>
  <si>
    <t>(332) 447-2067</t>
  </si>
  <si>
    <t>(702) 909-3203</t>
  </si>
  <si>
    <t>In.nec.orci@tinciduntduiaugue.com</t>
  </si>
  <si>
    <t>Diana</t>
  </si>
  <si>
    <t>(147) 735-2074</t>
  </si>
  <si>
    <t>(734) 303-2687</t>
  </si>
  <si>
    <t>dictum.cursus.Nunc@fermentumarcu.edu</t>
  </si>
  <si>
    <t>Olga</t>
  </si>
  <si>
    <t>(689) 620-8427</t>
  </si>
  <si>
    <t>(750) 925-6439</t>
  </si>
  <si>
    <t>consectetuer@sociosquad.com</t>
  </si>
  <si>
    <t>Cameran</t>
  </si>
  <si>
    <t>Wilson</t>
  </si>
  <si>
    <t>(375) 591-5926</t>
  </si>
  <si>
    <t>(940) 125-3351</t>
  </si>
  <si>
    <t>magna.malesuada.vel@posuerecubilia.ca</t>
  </si>
  <si>
    <t>Lavinia</t>
  </si>
  <si>
    <t>Knight</t>
  </si>
  <si>
    <t>(380) 318-6740</t>
  </si>
  <si>
    <t>(486) 719-1041</t>
  </si>
  <si>
    <t>leo@ornareIn.net</t>
  </si>
  <si>
    <t>Bruno</t>
  </si>
  <si>
    <t>Ortega</t>
  </si>
  <si>
    <t>(770) 214-0342</t>
  </si>
  <si>
    <t>(465) 587-1160</t>
  </si>
  <si>
    <t>tristique.ac@ultriciesadipiscing.org</t>
  </si>
  <si>
    <t>Lenore</t>
  </si>
  <si>
    <t>Rocha</t>
  </si>
  <si>
    <t>(297) 612-6327</t>
  </si>
  <si>
    <t>(697) 822-5425</t>
  </si>
  <si>
    <t>turpis@enim.net</t>
  </si>
  <si>
    <t>Frances</t>
  </si>
  <si>
    <t>Dyer</t>
  </si>
  <si>
    <t>(547) 908-1484</t>
  </si>
  <si>
    <t>(196) 538-0856</t>
  </si>
  <si>
    <t>semper.et.lacinia@lobortisultrices.co.uk</t>
  </si>
  <si>
    <t>Morgan</t>
  </si>
  <si>
    <t>Mckee</t>
  </si>
  <si>
    <t>(571) 344-5165</t>
  </si>
  <si>
    <t>(171) 854-2275</t>
  </si>
  <si>
    <t>Lorem.ipsum.dolor@libero.ca</t>
  </si>
  <si>
    <t>Shana</t>
  </si>
  <si>
    <t>Weaver</t>
  </si>
  <si>
    <t>(261) 674-8108</t>
  </si>
  <si>
    <t>(983) 938-0739</t>
  </si>
  <si>
    <t>ipsum.Suspendisse.non@eget.com</t>
  </si>
  <si>
    <t>Lara</t>
  </si>
  <si>
    <t>Koch</t>
  </si>
  <si>
    <t>(598) 345-2887</t>
  </si>
  <si>
    <t>(905) 769-2438</t>
  </si>
  <si>
    <t>semper.cursus.Integer@dolor.org</t>
  </si>
  <si>
    <t>April</t>
  </si>
  <si>
    <t>Acosta</t>
  </si>
  <si>
    <t>(418) 450-5079</t>
  </si>
  <si>
    <t>(845) 811-5160</t>
  </si>
  <si>
    <t>ac.risus@accumsaninterdumlibero.co.uk</t>
  </si>
  <si>
    <t>Aquila</t>
  </si>
  <si>
    <t>Ellison</t>
  </si>
  <si>
    <t>(133) 830-5194</t>
  </si>
  <si>
    <t>(402) 735-4976</t>
  </si>
  <si>
    <t>tristique.neque.venenatis@Maurisutquam.edu</t>
  </si>
  <si>
    <t>Savannah</t>
  </si>
  <si>
    <t>Perkins</t>
  </si>
  <si>
    <t>(576) 345-0988</t>
  </si>
  <si>
    <t>(304) 750-2249</t>
  </si>
  <si>
    <t>sem@magnaCras.com</t>
  </si>
  <si>
    <t>Ivy</t>
  </si>
  <si>
    <t>Jones</t>
  </si>
  <si>
    <t>(501) 904-9075</t>
  </si>
  <si>
    <t>(668) 730-4543</t>
  </si>
  <si>
    <t>pede.ultrices.a@eu.org</t>
  </si>
  <si>
    <t>Leigh</t>
  </si>
  <si>
    <t>Gaines</t>
  </si>
  <si>
    <t>(139) 313-1227</t>
  </si>
  <si>
    <t>(877) 688-7599</t>
  </si>
  <si>
    <t>Praesent.luctus.Curabitur@dictummagnaUt.edu</t>
  </si>
  <si>
    <t>Zelda</t>
  </si>
  <si>
    <t>Nunez</t>
  </si>
  <si>
    <t>(428) 487-2460</t>
  </si>
  <si>
    <t>(870) 308-3323</t>
  </si>
  <si>
    <t>luctus.ipsum.leo@sit.net</t>
  </si>
  <si>
    <t>Remedios</t>
  </si>
  <si>
    <t>Bender</t>
  </si>
  <si>
    <t>(858) 857-5561</t>
  </si>
  <si>
    <t>(161) 129-7992</t>
  </si>
  <si>
    <t>tempor.augue@augueeu.ca</t>
  </si>
  <si>
    <t>Farrah</t>
  </si>
  <si>
    <t>Wynn</t>
  </si>
  <si>
    <t>(135) 672-0045</t>
  </si>
  <si>
    <t>(854) 923-8752</t>
  </si>
  <si>
    <t>sem.ut@Crasvulputatevelit.co.uk</t>
  </si>
  <si>
    <t>Herman</t>
  </si>
  <si>
    <t>Delaney</t>
  </si>
  <si>
    <t>(151) 120-0035</t>
  </si>
  <si>
    <t>(134) 689-8056</t>
  </si>
  <si>
    <t>facilisis.non.bibendum@vulputateduinec.edu</t>
  </si>
  <si>
    <t>Patrick</t>
  </si>
  <si>
    <t>Booth</t>
  </si>
  <si>
    <t>(363) 761-1359</t>
  </si>
  <si>
    <t>(258) 174-2365</t>
  </si>
  <si>
    <t>gravida.non@dolor.com</t>
  </si>
  <si>
    <t>Jena</t>
  </si>
  <si>
    <t>Kaufman</t>
  </si>
  <si>
    <t>(130) 431-6043</t>
  </si>
  <si>
    <t>(871) 286-6372</t>
  </si>
  <si>
    <t>In.ornare.sagittis@disparturientmontes.ca</t>
  </si>
  <si>
    <t>Phillip</t>
  </si>
  <si>
    <t>Rich</t>
  </si>
  <si>
    <t>(684) 530-6974</t>
  </si>
  <si>
    <t>(475) 957-6811</t>
  </si>
  <si>
    <t>lectus.sit.amet@in.co.uk</t>
  </si>
  <si>
    <t>Harding</t>
  </si>
  <si>
    <t>Richardson</t>
  </si>
  <si>
    <t>(290) 517-5784</t>
  </si>
  <si>
    <t>(172) 313-2001</t>
  </si>
  <si>
    <t>Donec.nibh.enim@enimNuncut.net</t>
  </si>
  <si>
    <t>Thaddeus</t>
  </si>
  <si>
    <t>Sampson</t>
  </si>
  <si>
    <t>(671) 517-8468</t>
  </si>
  <si>
    <t>(812) 791-3346</t>
  </si>
  <si>
    <t>sem.magna@euturpisNulla.com</t>
  </si>
  <si>
    <t>Velasquez</t>
  </si>
  <si>
    <t>(835) 448-9388</t>
  </si>
  <si>
    <t>(959) 726-4723</t>
  </si>
  <si>
    <t>habitant.morbi.tristique@tellus.net</t>
  </si>
  <si>
    <t>Celeste</t>
  </si>
  <si>
    <t>Donovan</t>
  </si>
  <si>
    <t>(142) 286-3079</t>
  </si>
  <si>
    <t>(450) 954-7584</t>
  </si>
  <si>
    <t>Sed@CuraePhasellus.co.uk</t>
  </si>
  <si>
    <t>Mckinney</t>
  </si>
  <si>
    <t>(960) 481-3604</t>
  </si>
  <si>
    <t>(341) 225-7027</t>
  </si>
  <si>
    <t>Nunc.ac.sem@tristiquesenectus.org</t>
  </si>
  <si>
    <t>Mariam</t>
  </si>
  <si>
    <t>(729) 156-9978</t>
  </si>
  <si>
    <t>(283) 406-4693</t>
  </si>
  <si>
    <t>purus.Nullam.scelerisque@sedsemegestas.net</t>
  </si>
  <si>
    <t>Mcintyre</t>
  </si>
  <si>
    <t>(732) 534-1667</t>
  </si>
  <si>
    <t>(986) 725-4542</t>
  </si>
  <si>
    <t>ipsum.non.arcu@Maecenasiaculis.com</t>
  </si>
  <si>
    <t>Gloria</t>
  </si>
  <si>
    <t>(693) 137-4331</t>
  </si>
  <si>
    <t>(897) 859-1641</t>
  </si>
  <si>
    <t>purus@porttitortellus.com</t>
  </si>
  <si>
    <t>Frost</t>
  </si>
  <si>
    <t>(140) 787-8217</t>
  </si>
  <si>
    <t>(445) 335-2465</t>
  </si>
  <si>
    <t>ipsum.non.arcu@fermentumarcuVestibulum.org</t>
  </si>
  <si>
    <t>Blake</t>
  </si>
  <si>
    <t>Hebert</t>
  </si>
  <si>
    <t>(396) 640-0411</t>
  </si>
  <si>
    <t>(373) 292-9495</t>
  </si>
  <si>
    <t>amet.faucibus.ut@dui.com</t>
  </si>
  <si>
    <t>Lesley</t>
  </si>
  <si>
    <t>Simon</t>
  </si>
  <si>
    <t>(165) 117-0178</t>
  </si>
  <si>
    <t>(805) 635-6159</t>
  </si>
  <si>
    <t>libero.Donec@placeratvelit.org</t>
  </si>
  <si>
    <t>Idona</t>
  </si>
  <si>
    <t>Calhoun</t>
  </si>
  <si>
    <t>(341) 151-0593</t>
  </si>
  <si>
    <t>(887) 943-6187</t>
  </si>
  <si>
    <t>et@Donecest.org</t>
  </si>
  <si>
    <t>Brianna</t>
  </si>
  <si>
    <t>Vega</t>
  </si>
  <si>
    <t>(447) 616-0597</t>
  </si>
  <si>
    <t>(525) 748-4664</t>
  </si>
  <si>
    <t>a@vehiculaaliquetlibero.com</t>
  </si>
  <si>
    <t>Hilda</t>
  </si>
  <si>
    <t>Alexander</t>
  </si>
  <si>
    <t>(544) 917-3873</t>
  </si>
  <si>
    <t>(590) 800-6499</t>
  </si>
  <si>
    <t>lectus@variusultricesmauris.edu</t>
  </si>
  <si>
    <t>Sharp</t>
  </si>
  <si>
    <t>(918) 600-5946</t>
  </si>
  <si>
    <t>(111) 662-0358</t>
  </si>
  <si>
    <t>purus.Duis.elementum@convallisdolor.com</t>
  </si>
  <si>
    <t>Basia</t>
  </si>
  <si>
    <t>Adkins</t>
  </si>
  <si>
    <t>(716) 593-2527</t>
  </si>
  <si>
    <t>(660) 316-2107</t>
  </si>
  <si>
    <t>pharetra@laciniaat.org</t>
  </si>
  <si>
    <t>Quemby</t>
  </si>
  <si>
    <t>Dudley</t>
  </si>
  <si>
    <t>(413) 163-2113</t>
  </si>
  <si>
    <t>(692) 292-0979</t>
  </si>
  <si>
    <t>eu.nulla@Quisqueac.co.uk</t>
  </si>
  <si>
    <t>Deacon</t>
  </si>
  <si>
    <t>Moran</t>
  </si>
  <si>
    <t>(162) 808-6160</t>
  </si>
  <si>
    <t>(547) 840-9062</t>
  </si>
  <si>
    <t>egestas.urna@interdumNuncsollicitudin.ca</t>
  </si>
  <si>
    <t>Lilah</t>
  </si>
  <si>
    <t>Wood</t>
  </si>
  <si>
    <t>(978) 768-0878</t>
  </si>
  <si>
    <t>(146) 300-2193</t>
  </si>
  <si>
    <t>est@Loremipsum.edu</t>
  </si>
  <si>
    <t>Sybil</t>
  </si>
  <si>
    <t>Deleon</t>
  </si>
  <si>
    <t>(152) 669-9860</t>
  </si>
  <si>
    <t>(891) 433-9889</t>
  </si>
  <si>
    <t>ultrices.posuere.cubilia@Curae.org</t>
  </si>
  <si>
    <t>Employee First Name</t>
  </si>
  <si>
    <t>Employee Last Name</t>
  </si>
  <si>
    <t>Department</t>
  </si>
  <si>
    <t>Employe Number</t>
  </si>
  <si>
    <t>Employee Email</t>
  </si>
  <si>
    <t>Employee Emergency Contact</t>
  </si>
  <si>
    <t>Yearly Salary</t>
  </si>
  <si>
    <t>Potential Raise (%)</t>
  </si>
  <si>
    <t>PRACTICE EXERCISE 35</t>
  </si>
  <si>
    <t>Rhea</t>
  </si>
  <si>
    <t>Marketing</t>
  </si>
  <si>
    <t>(756) 668-2654</t>
  </si>
  <si>
    <t>Phasellus.fermentum@MorbivehiculaPellentesque.net</t>
  </si>
  <si>
    <t>(843) 287-6094</t>
  </si>
  <si>
    <r>
      <rPr>
        <b/>
        <sz val="11"/>
        <color indexed="8"/>
        <rFont val="Calibri"/>
        <family val="2"/>
      </rPr>
      <t>Instructions</t>
    </r>
    <r>
      <rPr>
        <sz val="11"/>
        <color indexed="8"/>
        <rFont val="Calibri"/>
        <family val="2"/>
      </rPr>
      <t xml:space="preserve">: Practice using the Table format by completing the following tasks.
1. Convert the data set into a Table (and choose whichever Table style that you like).
2. Add a </t>
    </r>
    <r>
      <rPr>
        <b/>
        <sz val="11"/>
        <color indexed="8"/>
        <rFont val="Calibri"/>
        <family val="2"/>
      </rPr>
      <t>Total Row</t>
    </r>
    <r>
      <rPr>
        <sz val="11"/>
        <color indexed="8"/>
        <rFont val="Calibri"/>
        <family val="2"/>
      </rPr>
      <t xml:space="preserve"> column at the bottom and calculate the </t>
    </r>
    <r>
      <rPr>
        <b/>
        <sz val="11"/>
        <color indexed="8"/>
        <rFont val="Calibri"/>
        <family val="2"/>
      </rPr>
      <t xml:space="preserve">Average Yearly Salary </t>
    </r>
    <r>
      <rPr>
        <sz val="11"/>
        <color indexed="8"/>
        <rFont val="Calibri"/>
        <family val="2"/>
      </rPr>
      <t>(Column G).</t>
    </r>
    <r>
      <rPr>
        <i/>
        <sz val="11"/>
        <color indexed="8"/>
        <rFont val="Calibri"/>
        <family val="2"/>
      </rPr>
      <t xml:space="preserve">
</t>
    </r>
    <r>
      <rPr>
        <sz val="11"/>
        <color indexed="8"/>
        <rFont val="Calibri"/>
        <family val="2"/>
      </rPr>
      <t xml:space="preserve">3. Add column I to the table by naming it: </t>
    </r>
    <r>
      <rPr>
        <b/>
        <sz val="11"/>
        <color indexed="8"/>
        <rFont val="Calibri"/>
        <family val="2"/>
      </rPr>
      <t>Salary Potential</t>
    </r>
    <r>
      <rPr>
        <sz val="11"/>
        <color indexed="8"/>
        <rFont val="Calibri"/>
        <family val="2"/>
      </rPr>
      <t xml:space="preserve"> and calculate the new yearly salary for each employee in Column I</t>
    </r>
  </si>
  <si>
    <t>Cathleen</t>
  </si>
  <si>
    <t>Copeland</t>
  </si>
  <si>
    <t>(890) 110-9612</t>
  </si>
  <si>
    <t>et.lacinia.vitae@amet.net</t>
  </si>
  <si>
    <t>(853) 890-1242</t>
  </si>
  <si>
    <t>Linus</t>
  </si>
  <si>
    <t>Mcmillan</t>
  </si>
  <si>
    <t>(408) 981-5705</t>
  </si>
  <si>
    <t>convallis.est.vitae@Ut.ca</t>
  </si>
  <si>
    <t>(520) 360-0056</t>
  </si>
  <si>
    <t>Regan</t>
  </si>
  <si>
    <t>Yang</t>
  </si>
  <si>
    <t>(279) 194-0496</t>
  </si>
  <si>
    <t>egestas.blandit.Nam@mauris.edu</t>
  </si>
  <si>
    <t>(425) 464-0687</t>
  </si>
  <si>
    <t>Edan</t>
  </si>
  <si>
    <t>Berg</t>
  </si>
  <si>
    <t>(706) 372-3555</t>
  </si>
  <si>
    <t>aliquet.lobortis.nisi@atsemmolestie.com</t>
  </si>
  <si>
    <t>(332) 310-1975</t>
  </si>
  <si>
    <t>Angelica</t>
  </si>
  <si>
    <t>Levine</t>
  </si>
  <si>
    <t>(611) 988-4656</t>
  </si>
  <si>
    <t>eget@nibhlaciniaorci.edu</t>
  </si>
  <si>
    <t>(126) 765-4081</t>
  </si>
  <si>
    <t>Bianca</t>
  </si>
  <si>
    <t>Cote</t>
  </si>
  <si>
    <t>(277) 336-4519</t>
  </si>
  <si>
    <t>non.enim.commodo@accumsan.org</t>
  </si>
  <si>
    <t>(476) 983-7397</t>
  </si>
  <si>
    <t>Mathis</t>
  </si>
  <si>
    <t>(310) 305-4870</t>
  </si>
  <si>
    <t>eget.odio.Aliquam@quisaccumsanconvallis.org</t>
  </si>
  <si>
    <t>(836) 215-8698</t>
  </si>
  <si>
    <t>Donna</t>
  </si>
  <si>
    <t>Cleveland</t>
  </si>
  <si>
    <t>(409) 468-2528</t>
  </si>
  <si>
    <t>volutpat@pharetraQuisqueac.org</t>
  </si>
  <si>
    <t>(504) 158-3366</t>
  </si>
  <si>
    <t>Jerry</t>
  </si>
  <si>
    <t>Dennis</t>
  </si>
  <si>
    <t>(573) 524-9189</t>
  </si>
  <si>
    <t>tincidunt.Donec.vitae@In.edu</t>
  </si>
  <si>
    <t>(363) 663-9505</t>
  </si>
  <si>
    <t>Ciaran</t>
  </si>
  <si>
    <t>Durham</t>
  </si>
  <si>
    <t>(677) 266-6124</t>
  </si>
  <si>
    <t>ipsum.Donec@etrisusQuisque.net</t>
  </si>
  <si>
    <t>(226) 161-5228</t>
  </si>
  <si>
    <t>Blythe</t>
  </si>
  <si>
    <t>Stephens</t>
  </si>
  <si>
    <t>(635) 604-1595</t>
  </si>
  <si>
    <t>malesuada@liberomauris.com</t>
  </si>
  <si>
    <t>(283) 830-1050</t>
  </si>
  <si>
    <t>Brennan</t>
  </si>
  <si>
    <t>(173) 776-2957</t>
  </si>
  <si>
    <t>tortor@mauris.org</t>
  </si>
  <si>
    <t>(285) 370-7977</t>
  </si>
  <si>
    <t>Jacqueline</t>
  </si>
  <si>
    <t>Mejia</t>
  </si>
  <si>
    <t>(542) 473-5229</t>
  </si>
  <si>
    <t>ipsum@magna.edu</t>
  </si>
  <si>
    <t>(561) 928-7892</t>
  </si>
  <si>
    <t>Irma</t>
  </si>
  <si>
    <t>Hendricks</t>
  </si>
  <si>
    <t>Sales</t>
  </si>
  <si>
    <t>(865) 458-0917</t>
  </si>
  <si>
    <t>Proin.vel@Pellentesquehabitant.net</t>
  </si>
  <si>
    <t>(547) 968-2353</t>
  </si>
  <si>
    <t>Destiny</t>
  </si>
  <si>
    <t>Morrison</t>
  </si>
  <si>
    <t>(406) 806-6633</t>
  </si>
  <si>
    <t>egestas@Vivamusnisi.net</t>
  </si>
  <si>
    <t>(881) 950-0150</t>
  </si>
  <si>
    <t>Abra</t>
  </si>
  <si>
    <t>Blackburn</t>
  </si>
  <si>
    <t>(594) 407-3044</t>
  </si>
  <si>
    <t>felis.Donec.tempor@Maurisvestibulumneque.com</t>
  </si>
  <si>
    <t>(807) 348-5208</t>
  </si>
  <si>
    <t>Mckay</t>
  </si>
  <si>
    <t>(783) 509-3894</t>
  </si>
  <si>
    <t>turpis.Aliquam.adipiscing@magnaLorem.org</t>
  </si>
  <si>
    <t>(558) 226-8658</t>
  </si>
  <si>
    <t>Basil</t>
  </si>
  <si>
    <t>Zamora</t>
  </si>
  <si>
    <t>(961) 283-7949</t>
  </si>
  <si>
    <t>magnis@massarutrummagna.edu</t>
  </si>
  <si>
    <t>(640) 705-1120</t>
  </si>
  <si>
    <t>Sade</t>
  </si>
  <si>
    <t>Lynch</t>
  </si>
  <si>
    <t>(971) 393-5953</t>
  </si>
  <si>
    <t>lectus@vitae.net</t>
  </si>
  <si>
    <t>(512) 986-4748</t>
  </si>
  <si>
    <t>Shaeleigh</t>
  </si>
  <si>
    <t>Burris</t>
  </si>
  <si>
    <t>(722) 184-0645</t>
  </si>
  <si>
    <t>vitae.risus.Duis@dapibus.com</t>
  </si>
  <si>
    <t>(253) 273-1789</t>
  </si>
  <si>
    <t>Odessa</t>
  </si>
  <si>
    <t>Cline</t>
  </si>
  <si>
    <t>(676) 946-3652</t>
  </si>
  <si>
    <t>orci.consectetuer.euismod@netusetmalesuada.edu</t>
  </si>
  <si>
    <t>(967) 485-5677</t>
  </si>
  <si>
    <t>Jermaine</t>
  </si>
  <si>
    <t>(523) 781-6417</t>
  </si>
  <si>
    <t>id.libero@turpis.net</t>
  </si>
  <si>
    <t>(410) 306-4754</t>
  </si>
  <si>
    <t>Levi</t>
  </si>
  <si>
    <t>Gillespie</t>
  </si>
  <si>
    <t>(278) 564-9463</t>
  </si>
  <si>
    <t>purus.Duis.elementum@elitpellentesquea.org</t>
  </si>
  <si>
    <t>(691) 411-5321</t>
  </si>
  <si>
    <t>Giacomo</t>
  </si>
  <si>
    <t>Perry</t>
  </si>
  <si>
    <t>(853) 645-5395</t>
  </si>
  <si>
    <t>eu.ultrices.sit@infaucibus.net</t>
  </si>
  <si>
    <t>(132) 864-8069</t>
  </si>
  <si>
    <t>Nichole</t>
  </si>
  <si>
    <t>Prince</t>
  </si>
  <si>
    <t>(785) 749-0664</t>
  </si>
  <si>
    <t>nonummy@diamdictum.edu</t>
  </si>
  <si>
    <t>(348) 401-4522</t>
  </si>
  <si>
    <t>Gannon</t>
  </si>
  <si>
    <t>Mays</t>
  </si>
  <si>
    <t>(217) 562-1855</t>
  </si>
  <si>
    <t>congue.turpis.In@dolorNullasemper.net</t>
  </si>
  <si>
    <t>(619) 629-9418</t>
  </si>
  <si>
    <t>Kiara</t>
  </si>
  <si>
    <t>Boyle</t>
  </si>
  <si>
    <t>(226) 312-1073</t>
  </si>
  <si>
    <t>facilisis.facilisis@vitaediamProin.net</t>
  </si>
  <si>
    <t>(967) 910-3618</t>
  </si>
  <si>
    <t>Chaney</t>
  </si>
  <si>
    <t>Little</t>
  </si>
  <si>
    <t>(241) 830-1570</t>
  </si>
  <si>
    <t>semper@blanditmattisCras.net</t>
  </si>
  <si>
    <t>(460) 956-5148</t>
  </si>
  <si>
    <t>Cheryl</t>
  </si>
  <si>
    <t>Blair</t>
  </si>
  <si>
    <t>(262) 743-6757</t>
  </si>
  <si>
    <t>elementum@magnaPraesentinterdum.com</t>
  </si>
  <si>
    <t>(887) 587-9998</t>
  </si>
  <si>
    <t>Jasper</t>
  </si>
  <si>
    <t>Ferguson</t>
  </si>
  <si>
    <t>(229) 290-3954</t>
  </si>
  <si>
    <t>massa.Vestibulum.accumsan@Proinvel.net</t>
  </si>
  <si>
    <t>(831) 913-2193</t>
  </si>
  <si>
    <t>Mohammad</t>
  </si>
  <si>
    <t>Faulkner</t>
  </si>
  <si>
    <t>(574) 272-1099</t>
  </si>
  <si>
    <t>amet.luctus@sit.org</t>
  </si>
  <si>
    <t>(554) 971-6998</t>
  </si>
  <si>
    <t>Steven</t>
  </si>
  <si>
    <t>Cervantes</t>
  </si>
  <si>
    <t>(470) 534-7431</t>
  </si>
  <si>
    <t>libero@liberonecligula.org</t>
  </si>
  <si>
    <t>(805) 235-5345</t>
  </si>
  <si>
    <t>Amelia</t>
  </si>
  <si>
    <t>Rios</t>
  </si>
  <si>
    <t>(311) 810-8237</t>
  </si>
  <si>
    <t>orci@velitSedmalesuada.net</t>
  </si>
  <si>
    <t>(182) 635-0390</t>
  </si>
  <si>
    <t>Robert</t>
  </si>
  <si>
    <t>Buchanan</t>
  </si>
  <si>
    <t>(604) 514-2200</t>
  </si>
  <si>
    <t>ornare.tortor@penatibusetmagnis.net</t>
  </si>
  <si>
    <t>(331) 723-1242</t>
  </si>
  <si>
    <t>Xyla</t>
  </si>
  <si>
    <t>Glenn</t>
  </si>
  <si>
    <t>(336) 741-4194</t>
  </si>
  <si>
    <t>erat.volutpat.Nulla@Curae.edu</t>
  </si>
  <si>
    <t>(848) 929-9391</t>
  </si>
  <si>
    <t>Hasad</t>
  </si>
  <si>
    <t>Avila</t>
  </si>
  <si>
    <t>(113) 270-3953</t>
  </si>
  <si>
    <t>et.risus.Quisque@laciniavitaesodales.edu</t>
  </si>
  <si>
    <t>(494) 490-8866</t>
  </si>
  <si>
    <t>TaShya</t>
  </si>
  <si>
    <t>Allen</t>
  </si>
  <si>
    <t>(444) 583-0645</t>
  </si>
  <si>
    <t>egestas.Sed.pharetra@luctus.net</t>
  </si>
  <si>
    <t>(477) 740-9274</t>
  </si>
  <si>
    <t>Nissim</t>
  </si>
  <si>
    <t>Bond</t>
  </si>
  <si>
    <t>(236) 117-7782</t>
  </si>
  <si>
    <t>ac.mi@augue.co.uk</t>
  </si>
  <si>
    <t>(999) 553-5199</t>
  </si>
  <si>
    <t>Yael</t>
  </si>
  <si>
    <t>(668) 116-2379</t>
  </si>
  <si>
    <t>a.tortor.Nunc@Morbineque.net</t>
  </si>
  <si>
    <t>(468) 102-5567</t>
  </si>
  <si>
    <t>Alisa</t>
  </si>
  <si>
    <t>(268) 728-5349</t>
  </si>
  <si>
    <t>dapibus.id@antelectus.co.uk</t>
  </si>
  <si>
    <t>(864) 861-2279</t>
  </si>
  <si>
    <t>Quon</t>
  </si>
  <si>
    <t>(977) 258-0040</t>
  </si>
  <si>
    <t>molestie@estmauris.org</t>
  </si>
  <si>
    <t>(533) 507-1020</t>
  </si>
  <si>
    <t>Ulla</t>
  </si>
  <si>
    <t>Hendrix</t>
  </si>
  <si>
    <t>(947) 982-7593</t>
  </si>
  <si>
    <t>euismod.est@feugiatnec.com</t>
  </si>
  <si>
    <t>(204) 527-5440</t>
  </si>
  <si>
    <t>Fulton</t>
  </si>
  <si>
    <t>Bell</t>
  </si>
  <si>
    <t>(823) 207-9652</t>
  </si>
  <si>
    <t>natoque.penatibus.et@egetlacus.net</t>
  </si>
  <si>
    <t>(966) 521-9914</t>
  </si>
  <si>
    <t>Latifah</t>
  </si>
  <si>
    <t>Osborne</t>
  </si>
  <si>
    <t>(253) 869-0629</t>
  </si>
  <si>
    <t>cursus.purus@Vestibulumaccumsanneque.edu</t>
  </si>
  <si>
    <t>(334) 490-2046</t>
  </si>
  <si>
    <t>Cassady</t>
  </si>
  <si>
    <t>Norton</t>
  </si>
  <si>
    <t>(168) 537-3255</t>
  </si>
  <si>
    <t>malesuada.id.erat@idmagna.org</t>
  </si>
  <si>
    <t>(611) 106-6902</t>
  </si>
  <si>
    <t>Phoebe</t>
  </si>
  <si>
    <t>Clayton</t>
  </si>
  <si>
    <t>(785) 150-7177</t>
  </si>
  <si>
    <t>Donec.dignissim.magna@idliberoDonec.com</t>
  </si>
  <si>
    <t>(497) 391-4728</t>
  </si>
  <si>
    <t>Mariko</t>
  </si>
  <si>
    <t>(989) 846-4317</t>
  </si>
  <si>
    <t>hymenaeos.Mauris@odio.co.uk</t>
  </si>
  <si>
    <t>(870) 172-4498</t>
  </si>
  <si>
    <t>Julian</t>
  </si>
  <si>
    <t>Moss</t>
  </si>
  <si>
    <t>Accounting</t>
  </si>
  <si>
    <t>(724) 141-8377</t>
  </si>
  <si>
    <t>Suspendisse.ac.metus@dapibus.org</t>
  </si>
  <si>
    <t>(741) 345-1003</t>
  </si>
  <si>
    <t>Sheila</t>
  </si>
  <si>
    <t>Riggs</t>
  </si>
  <si>
    <t>(543) 592-9257</t>
  </si>
  <si>
    <t>dui@euultrices.com</t>
  </si>
  <si>
    <t>(498) 110-8931</t>
  </si>
  <si>
    <t>Yoshio</t>
  </si>
  <si>
    <t>Mcclure</t>
  </si>
  <si>
    <t>(251) 954-7956</t>
  </si>
  <si>
    <t>in.cursus@sagittis.edu</t>
  </si>
  <si>
    <t>(278) 845-0400</t>
  </si>
  <si>
    <t>Tanya</t>
  </si>
  <si>
    <t>(176) 694-0632</t>
  </si>
  <si>
    <t>gravida@sagittisNullam.net</t>
  </si>
  <si>
    <t>(560) 972-5008</t>
  </si>
  <si>
    <t>Adams</t>
  </si>
  <si>
    <t>(163) 238-6632</t>
  </si>
  <si>
    <t>Nunc@cursusdiamat.co.uk</t>
  </si>
  <si>
    <t>(515) 636-4409</t>
  </si>
  <si>
    <t>Wylie</t>
  </si>
  <si>
    <t>Davidson</t>
  </si>
  <si>
    <t>(789) 692-1707</t>
  </si>
  <si>
    <t>ultricies@urnaetarcu.com</t>
  </si>
  <si>
    <t>(201) 588-8347</t>
  </si>
  <si>
    <t>Curran</t>
  </si>
  <si>
    <t>Lawson</t>
  </si>
  <si>
    <t>(717) 966-5999</t>
  </si>
  <si>
    <t>egestas.nunc.sed@nonegestasa.ca</t>
  </si>
  <si>
    <t>(987) 946-8983</t>
  </si>
  <si>
    <t>Travis</t>
  </si>
  <si>
    <t>Mason</t>
  </si>
  <si>
    <t>HR</t>
  </si>
  <si>
    <t>(105) 442-3617</t>
  </si>
  <si>
    <t>Praesent@facilisisfacilisis.co.uk</t>
  </si>
  <si>
    <t>(963) 514-4682</t>
  </si>
  <si>
    <t>Oren</t>
  </si>
  <si>
    <t>Kennedy</t>
  </si>
  <si>
    <t>(976) 159-7919</t>
  </si>
  <si>
    <t>aptent.taciti@odio.co.uk</t>
  </si>
  <si>
    <t>(138) 323-2493</t>
  </si>
  <si>
    <t>Alma</t>
  </si>
  <si>
    <t>Carpenter</t>
  </si>
  <si>
    <t>(232) 424-7821</t>
  </si>
  <si>
    <t>mollis.Phasellus.libero@mollis.co.uk</t>
  </si>
  <si>
    <t>(120) 403-4148</t>
  </si>
  <si>
    <t>Benjamin</t>
  </si>
  <si>
    <t>Petty</t>
  </si>
  <si>
    <t>(133) 382-7228</t>
  </si>
  <si>
    <t>dolor.nonummy.ac@varius.ca</t>
  </si>
  <si>
    <t>(750) 555-7076</t>
  </si>
  <si>
    <t>Aurelia</t>
  </si>
  <si>
    <t>Contreras</t>
  </si>
  <si>
    <t>Operations</t>
  </si>
  <si>
    <t>(856) 655-2255</t>
  </si>
  <si>
    <t>metus@egestasDuisac.ca</t>
  </si>
  <si>
    <t>(628) 578-0969</t>
  </si>
  <si>
    <t>Kerry</t>
  </si>
  <si>
    <t>Justice</t>
  </si>
  <si>
    <t>(253) 676-4168</t>
  </si>
  <si>
    <t>netus.et@Nunc.co.uk</t>
  </si>
  <si>
    <t>(309) 262-8384</t>
  </si>
  <si>
    <t>Jane</t>
  </si>
  <si>
    <t>(847) 216-3549</t>
  </si>
  <si>
    <t>neque@Sedpharetrafelis.net</t>
  </si>
  <si>
    <t>(809) 511-3413</t>
  </si>
  <si>
    <t>Giles</t>
  </si>
  <si>
    <t>(876) 786-9870</t>
  </si>
  <si>
    <t>ipsum.primis.in@uteratSed.edu</t>
  </si>
  <si>
    <t>(177) 762-2484</t>
  </si>
  <si>
    <t>(158) 309-8858</t>
  </si>
  <si>
    <t>Etiam.ligula@ornarelibero.co.uk</t>
  </si>
  <si>
    <t>(383) 619-6556</t>
  </si>
  <si>
    <t>Camden</t>
  </si>
  <si>
    <t>Parsons</t>
  </si>
  <si>
    <t>(946) 407-7526</t>
  </si>
  <si>
    <t>nec.eleifend@hendreritid.com</t>
  </si>
  <si>
    <t>(253) 877-9005</t>
  </si>
  <si>
    <t>Ashely</t>
  </si>
  <si>
    <t>Dixon</t>
  </si>
  <si>
    <t>(976) 827-0768</t>
  </si>
  <si>
    <t>rutrum.non@vitae.net</t>
  </si>
  <si>
    <t>(398) 205-2132</t>
  </si>
  <si>
    <t>Alden</t>
  </si>
  <si>
    <t>Clements</t>
  </si>
  <si>
    <t>(564) 410-2555</t>
  </si>
  <si>
    <t>pede@aliquet.org</t>
  </si>
  <si>
    <t>(197) 487-0088</t>
  </si>
  <si>
    <t>Rigel</t>
  </si>
  <si>
    <t>Pace</t>
  </si>
  <si>
    <t>(593) 501-6499</t>
  </si>
  <si>
    <t>ipsum.dolor@Vivamus.com</t>
  </si>
  <si>
    <t>(294) 543-6629</t>
  </si>
  <si>
    <t>Blaze</t>
  </si>
  <si>
    <t>Spears</t>
  </si>
  <si>
    <t>(404) 883-5255</t>
  </si>
  <si>
    <t>condimentum.eget.volutpat@ametconsectetuer.com</t>
  </si>
  <si>
    <t>(901) 790-3852</t>
  </si>
  <si>
    <t>Quincy</t>
  </si>
  <si>
    <t>(182) 798-3429</t>
  </si>
  <si>
    <t>aliquet@cursus.co.uk</t>
  </si>
  <si>
    <t>(675) 648-1293</t>
  </si>
  <si>
    <t>September</t>
  </si>
  <si>
    <t>Alston</t>
  </si>
  <si>
    <t>(315) 101-9805</t>
  </si>
  <si>
    <t>Aliquam.erat.volutpat@ametante.edu</t>
  </si>
  <si>
    <t>(941) 425-8690</t>
  </si>
  <si>
    <t>Maya</t>
  </si>
  <si>
    <t>Holt</t>
  </si>
  <si>
    <t>(392) 540-1473</t>
  </si>
  <si>
    <t>velit.egestas.lacinia@nec.net</t>
  </si>
  <si>
    <t>(199) 615-3170</t>
  </si>
  <si>
    <t>Nero</t>
  </si>
  <si>
    <t>Pacheco</t>
  </si>
  <si>
    <t>(275) 854-0337</t>
  </si>
  <si>
    <t>amet.diam@Maurismagna.org</t>
  </si>
  <si>
    <t>(632) 606-7874</t>
  </si>
  <si>
    <t>Lael</t>
  </si>
  <si>
    <t>Herrera</t>
  </si>
  <si>
    <t>(764) 618-8870</t>
  </si>
  <si>
    <t>dui@pharetrasedhendrerit.co.uk</t>
  </si>
  <si>
    <t>(454) 215-3730</t>
  </si>
  <si>
    <t>Dillon</t>
  </si>
  <si>
    <t>(489) 776-4537</t>
  </si>
  <si>
    <t>ante.ipsum.primis@Sednulla.org</t>
  </si>
  <si>
    <t>(282) 508-0747</t>
  </si>
  <si>
    <t>Chase</t>
  </si>
  <si>
    <t>Caldwell</t>
  </si>
  <si>
    <t>(936) 179-8294</t>
  </si>
  <si>
    <t>dictum.sapien.Aenean@nectellus.edu</t>
  </si>
  <si>
    <t>(691) 205-4898</t>
  </si>
  <si>
    <t>Cole</t>
  </si>
  <si>
    <t>Customer Service</t>
  </si>
  <si>
    <t>(201) 163-4328</t>
  </si>
  <si>
    <t>mattis@CurabiturmassaVestibulum.ca</t>
  </si>
  <si>
    <t>(294) 821-1131</t>
  </si>
  <si>
    <t>Raymond</t>
  </si>
  <si>
    <t>(962) 467-4442</t>
  </si>
  <si>
    <t>nibh.Quisque@volutpat.org</t>
  </si>
  <si>
    <t>(469) 986-0823</t>
  </si>
  <si>
    <t>Jordan</t>
  </si>
  <si>
    <t>Gilmore</t>
  </si>
  <si>
    <t>(500) 432-9797</t>
  </si>
  <si>
    <t>ut.nisi.a@rutrumnonhendrerit.net</t>
  </si>
  <si>
    <t>(132) 194-2969</t>
  </si>
  <si>
    <t>Lysandra</t>
  </si>
  <si>
    <t>Duke</t>
  </si>
  <si>
    <t>(255) 667-5868</t>
  </si>
  <si>
    <t>semper.pretium@lectus.ca</t>
  </si>
  <si>
    <t>(133) 739-6048</t>
  </si>
  <si>
    <t>Lareina</t>
  </si>
  <si>
    <t>Mcpherson</t>
  </si>
  <si>
    <t>(892) 775-4452</t>
  </si>
  <si>
    <t>eget@necenimNunc.edu</t>
  </si>
  <si>
    <t>(383) 916-9312</t>
  </si>
  <si>
    <t>Mary</t>
  </si>
  <si>
    <t>Hurst</t>
  </si>
  <si>
    <t>(777) 714-8909</t>
  </si>
  <si>
    <t>tempus.mauris.erat@Phasellusdolorelit.com</t>
  </si>
  <si>
    <t>(341) 534-0714</t>
  </si>
  <si>
    <t>Lydia</t>
  </si>
  <si>
    <t>Mcgee</t>
  </si>
  <si>
    <t>(143) 270-3520</t>
  </si>
  <si>
    <t>Praesent@Maecenasliberoest.org</t>
  </si>
  <si>
    <t>(774) 305-2739</t>
  </si>
  <si>
    <t>Keaton</t>
  </si>
  <si>
    <t>Dodson</t>
  </si>
  <si>
    <t>(370) 909-5175</t>
  </si>
  <si>
    <t>nec.luctus.felis@mieleifendegestas.edu</t>
  </si>
  <si>
    <t>(253) 917-9538</t>
  </si>
  <si>
    <t>Yuri</t>
  </si>
  <si>
    <t>Britt</t>
  </si>
  <si>
    <t>(552) 382-5065</t>
  </si>
  <si>
    <t>magna.nec@liberoProin.com</t>
  </si>
  <si>
    <t>(586) 274-3448</t>
  </si>
  <si>
    <t>Athena</t>
  </si>
  <si>
    <t>Kelly</t>
  </si>
  <si>
    <t>(625) 558-5024</t>
  </si>
  <si>
    <t>purus@quamvelsapien.net</t>
  </si>
  <si>
    <t>(684) 602-6468</t>
  </si>
  <si>
    <t>Daniel</t>
  </si>
  <si>
    <t>Park</t>
  </si>
  <si>
    <t>(619) 125-3164</t>
  </si>
  <si>
    <t>nulla@sed.com</t>
  </si>
  <si>
    <t>(716) 657-8487</t>
  </si>
  <si>
    <t>Carly</t>
  </si>
  <si>
    <t>Petersen</t>
  </si>
  <si>
    <t>(297) 909-6049</t>
  </si>
  <si>
    <t>nonummy.ac@sitametconsectetuer.org</t>
  </si>
  <si>
    <t>(618) 923-6703</t>
  </si>
  <si>
    <t>Risa</t>
  </si>
  <si>
    <t>Holland</t>
  </si>
  <si>
    <t>(986) 431-9067</t>
  </si>
  <si>
    <t>turpis@auguemalesuada.co.uk</t>
  </si>
  <si>
    <t>(762) 747-4989</t>
  </si>
  <si>
    <t>Axel</t>
  </si>
  <si>
    <t>Valdez</t>
  </si>
  <si>
    <t>(725) 534-7182</t>
  </si>
  <si>
    <t>diam.lorem.auctor@ullamcorperDuiscursus.edu</t>
  </si>
  <si>
    <t>(377) 964-3170</t>
  </si>
  <si>
    <t>Chiquita</t>
  </si>
  <si>
    <t>Walker</t>
  </si>
  <si>
    <t>(931) 730-0292</t>
  </si>
  <si>
    <t>est.Mauris@necligulaconsectetuer.edu</t>
  </si>
  <si>
    <t>(607) 217-8326</t>
  </si>
  <si>
    <t>Kevyn</t>
  </si>
  <si>
    <t>Warren</t>
  </si>
  <si>
    <t>(589) 323-4657</t>
  </si>
  <si>
    <t>ut.ipsum@eutemporerat.net</t>
  </si>
  <si>
    <t>(364) 450-3929</t>
  </si>
  <si>
    <t>Sage</t>
  </si>
  <si>
    <t>Joyce</t>
  </si>
  <si>
    <t>(889) 876-8581</t>
  </si>
  <si>
    <t>massa@estvitaesodales.net</t>
  </si>
  <si>
    <t>(179) 864-9063</t>
  </si>
  <si>
    <t>Uriel</t>
  </si>
  <si>
    <t>Finley</t>
  </si>
  <si>
    <t>(787) 177-4468</t>
  </si>
  <si>
    <t>venenatis@taciti.co.uk</t>
  </si>
  <si>
    <t>(679) 934-7981</t>
  </si>
  <si>
    <t>Stone</t>
  </si>
  <si>
    <t>Burke</t>
  </si>
  <si>
    <t>(684) 773-8342</t>
  </si>
  <si>
    <t>est.tempor.bibendum@a.ca</t>
  </si>
  <si>
    <t>(138) 230-0374</t>
  </si>
  <si>
    <t>(605) 259-2293</t>
  </si>
  <si>
    <t>tempus.eu.ligula@velitCraslorem.net</t>
  </si>
  <si>
    <t>(621) 416-4849</t>
  </si>
  <si>
    <t>Brooke</t>
  </si>
  <si>
    <t>Glover</t>
  </si>
  <si>
    <t>(562) 330-8724</t>
  </si>
  <si>
    <t>In.condimentum.Donec@Donec.ca</t>
  </si>
  <si>
    <t>(705) 195-6685</t>
  </si>
  <si>
    <t>Flynn</t>
  </si>
  <si>
    <t>Dawson</t>
  </si>
  <si>
    <t>(395) 429-1378</t>
  </si>
  <si>
    <t>sollicitudin.commodo.ipsum@disparturientmontes.co.uk</t>
  </si>
  <si>
    <t>(913) 926-5436</t>
  </si>
  <si>
    <t>Hayden</t>
  </si>
  <si>
    <t>Morton</t>
  </si>
  <si>
    <t>(602) 939-3204</t>
  </si>
  <si>
    <t>magna@Maecenasiaculis.net</t>
  </si>
  <si>
    <t>(519) 993-6555</t>
  </si>
  <si>
    <t>Belle</t>
  </si>
  <si>
    <t>Hernandez</t>
  </si>
  <si>
    <t>(883) 264-9708</t>
  </si>
  <si>
    <t>ipsum@IntegermollisInteger.edu</t>
  </si>
  <si>
    <t>(347) 137-2278</t>
  </si>
  <si>
    <t>Account Name</t>
  </si>
  <si>
    <t>Contact Full Name</t>
  </si>
  <si>
    <t>Contact Email</t>
  </si>
  <si>
    <t>Business Phone Number</t>
  </si>
  <si>
    <t>PRACTICE EXERCISE 36</t>
  </si>
  <si>
    <t>Ut Eros Non Associates</t>
  </si>
  <si>
    <t>Lionel Singleton</t>
  </si>
  <si>
    <t>06297 979925</t>
  </si>
  <si>
    <t>mattis.ornare@Aliquamvulputateullamcorper.ca</t>
  </si>
  <si>
    <t>02514 597424</t>
  </si>
  <si>
    <r>
      <rPr>
        <b/>
        <sz val="11"/>
        <color indexed="8"/>
        <rFont val="Calibri"/>
        <family val="2"/>
      </rPr>
      <t>Instructions</t>
    </r>
    <r>
      <rPr>
        <sz val="11"/>
        <color indexed="8"/>
        <rFont val="Calibri"/>
        <family val="2"/>
      </rPr>
      <t>: Convert the Table into a regular data set.</t>
    </r>
  </si>
  <si>
    <t>Ante Maecenas LLC</t>
  </si>
  <si>
    <t>Kyra Hodges</t>
  </si>
  <si>
    <t>06152 172785</t>
  </si>
  <si>
    <t>egestas.blandit@elitNullafacilisi.co.uk</t>
  </si>
  <si>
    <t>05071 627097</t>
  </si>
  <si>
    <t>Sit Amet Foundation</t>
  </si>
  <si>
    <t>Gisela Frazier</t>
  </si>
  <si>
    <t>05247 468814</t>
  </si>
  <si>
    <t>libero@Sed.edu</t>
  </si>
  <si>
    <t>06361 816202</t>
  </si>
  <si>
    <t>Metus Aenean Sed PC</t>
  </si>
  <si>
    <t>Madaline Silva</t>
  </si>
  <si>
    <t>08610 242898</t>
  </si>
  <si>
    <t>aliquet@et.edu</t>
  </si>
  <si>
    <t>06876 733366</t>
  </si>
  <si>
    <t>Eu Dolor Corporation</t>
  </si>
  <si>
    <t>Nayda Davenport</t>
  </si>
  <si>
    <t>08826 917844</t>
  </si>
  <si>
    <t>Nulla@morbi.com</t>
  </si>
  <si>
    <t>05959 777362</t>
  </si>
  <si>
    <t>Fames Incorporated</t>
  </si>
  <si>
    <t>Jared Roberts</t>
  </si>
  <si>
    <t>02888 835051</t>
  </si>
  <si>
    <t>eleifend.non@ac.co.uk</t>
  </si>
  <si>
    <t>08649 778334</t>
  </si>
  <si>
    <t>Vel Incorporated</t>
  </si>
  <si>
    <t>Lyle Sears</t>
  </si>
  <si>
    <t>09764 206855</t>
  </si>
  <si>
    <t>consequat.dolor@Phasellusdapibusquam.com</t>
  </si>
  <si>
    <t>03487 574781</t>
  </si>
  <si>
    <t>Diam PC</t>
  </si>
  <si>
    <t>Hop Guerrero</t>
  </si>
  <si>
    <t>01279 116872</t>
  </si>
  <si>
    <t>augue@penatibuset.org</t>
  </si>
  <si>
    <t>03712 623842</t>
  </si>
  <si>
    <t>Auctor Associates</t>
  </si>
  <si>
    <t>Stella Hampton</t>
  </si>
  <si>
    <t>09202 059315</t>
  </si>
  <si>
    <t>volutpat.Nulla.dignissim@miAliquamgravida.co.uk</t>
  </si>
  <si>
    <t>04145 829413</t>
  </si>
  <si>
    <t>Semper Cursus Integer Consulting</t>
  </si>
  <si>
    <t>Maxine Sanders</t>
  </si>
  <si>
    <t>00767 445899</t>
  </si>
  <si>
    <t>eu@augue.org</t>
  </si>
  <si>
    <t>00125 405244</t>
  </si>
  <si>
    <t>Sed Hendrerit LLC</t>
  </si>
  <si>
    <t>Silas Manning</t>
  </si>
  <si>
    <t>05497 667590</t>
  </si>
  <si>
    <t>vulputate.eu@lectuspedeet.net</t>
  </si>
  <si>
    <t>00395 611375</t>
  </si>
  <si>
    <t>Vitae Corp.</t>
  </si>
  <si>
    <t>Fiona Miller</t>
  </si>
  <si>
    <t>04032 067083</t>
  </si>
  <si>
    <t>commodo.at.libero@elitNulla.co.uk</t>
  </si>
  <si>
    <t>05699 964890</t>
  </si>
  <si>
    <t>Sagittis Inc.</t>
  </si>
  <si>
    <t>Stacey Foreman</t>
  </si>
  <si>
    <t>00697 829608</t>
  </si>
  <si>
    <t>sapien@pretiumaliquet.ca</t>
  </si>
  <si>
    <t>01755 136221</t>
  </si>
  <si>
    <t>Ut Pellentesque Eget LLC</t>
  </si>
  <si>
    <t>Mari Macdonald</t>
  </si>
  <si>
    <t>08320 454267</t>
  </si>
  <si>
    <t>nulla@velit.edu</t>
  </si>
  <si>
    <t>08476 375293</t>
  </si>
  <si>
    <t>Nisl Limited</t>
  </si>
  <si>
    <t>Avye Bowen</t>
  </si>
  <si>
    <t>07987 110366</t>
  </si>
  <si>
    <t>cursus.purus.Nullam@utnulla.co.uk</t>
  </si>
  <si>
    <t>07051 819700</t>
  </si>
  <si>
    <t>Ipsum Suspendisse Non Consulting</t>
  </si>
  <si>
    <t>Brenden Battle</t>
  </si>
  <si>
    <t>08163 119358</t>
  </si>
  <si>
    <t>ipsum@fermentummetus.org</t>
  </si>
  <si>
    <t>04693 461265</t>
  </si>
  <si>
    <t>Dui Inc.</t>
  </si>
  <si>
    <t>Roary Hawkins</t>
  </si>
  <si>
    <t>03177 986612</t>
  </si>
  <si>
    <t>justo@euplacerateget.co.uk</t>
  </si>
  <si>
    <t>03147 192528</t>
  </si>
  <si>
    <t>Urna Justo Institute</t>
  </si>
  <si>
    <t>Nicole Powers</t>
  </si>
  <si>
    <t>03822 947058</t>
  </si>
  <si>
    <t>imperdiet@eunibh.edu</t>
  </si>
  <si>
    <t>01171 162750</t>
  </si>
  <si>
    <t>Ligula Limited</t>
  </si>
  <si>
    <t>Ishmael Brown</t>
  </si>
  <si>
    <t>08074 472272</t>
  </si>
  <si>
    <t>luctus.aliquet@estmollisnon.ca</t>
  </si>
  <si>
    <t>00088 008017</t>
  </si>
  <si>
    <t>Tortor Nunc Corp.</t>
  </si>
  <si>
    <t>Hayes Santana</t>
  </si>
  <si>
    <t>06024 792072</t>
  </si>
  <si>
    <t>quam.quis@turpisAliquamadipiscing.com</t>
  </si>
  <si>
    <t>00484 347840</t>
  </si>
  <si>
    <t>Lacus Foundation</t>
  </si>
  <si>
    <t>Amity Hayes</t>
  </si>
  <si>
    <t>02076 715971</t>
  </si>
  <si>
    <t>dictum@et.co.uk</t>
  </si>
  <si>
    <t>01060 973943</t>
  </si>
  <si>
    <t>Lorem Institute</t>
  </si>
  <si>
    <t>Addison Gibbs</t>
  </si>
  <si>
    <t>00533 893613</t>
  </si>
  <si>
    <t>amet.ante.Vivamus@dolorsit.ca</t>
  </si>
  <si>
    <t>02170 896237</t>
  </si>
  <si>
    <t>Phasellus Fermentum Incorporated</t>
  </si>
  <si>
    <t>Isadora Leach</t>
  </si>
  <si>
    <t>08218 798886</t>
  </si>
  <si>
    <t>nunc.risus@aodio.com</t>
  </si>
  <si>
    <t>08284 625637</t>
  </si>
  <si>
    <t>Fringilla Porttitor Vulputate Institute</t>
  </si>
  <si>
    <t>Briar Blackburn</t>
  </si>
  <si>
    <t>05587 383315</t>
  </si>
  <si>
    <t>libero@sitametnulla.ca</t>
  </si>
  <si>
    <t>09110 144175</t>
  </si>
  <si>
    <t>Dui Ltd</t>
  </si>
  <si>
    <t>Hope Love</t>
  </si>
  <si>
    <t>02066 368735</t>
  </si>
  <si>
    <t>Praesent.eu.dui@consequat.org</t>
  </si>
  <si>
    <t>08113 226691</t>
  </si>
  <si>
    <t>Integer Tincidunt Aliquam Limited</t>
  </si>
  <si>
    <t>Bryar Garcia</t>
  </si>
  <si>
    <t>05120 292480</t>
  </si>
  <si>
    <t>ac@Inornaresagittis.edu</t>
  </si>
  <si>
    <t>00932 376723</t>
  </si>
  <si>
    <t>Cras Dictum Associates</t>
  </si>
  <si>
    <t>Moana Byrd</t>
  </si>
  <si>
    <t>08459 103771</t>
  </si>
  <si>
    <t>egestas@mauris.edu</t>
  </si>
  <si>
    <t>02194 857326</t>
  </si>
  <si>
    <t>Risus Quis Diam Industries</t>
  </si>
  <si>
    <t>Ferris Robbins</t>
  </si>
  <si>
    <t>04611 031766</t>
  </si>
  <si>
    <t>Mauris.nulla.Integer@aclibero.net</t>
  </si>
  <si>
    <t>01244 089270</t>
  </si>
  <si>
    <t>Pede Nonummy Incorporated</t>
  </si>
  <si>
    <t>Erin Crane</t>
  </si>
  <si>
    <t>08739 492144</t>
  </si>
  <si>
    <t>sollicitudin.adipiscing.ligula@Phasellusvitae.edu</t>
  </si>
  <si>
    <t>03422 216755</t>
  </si>
  <si>
    <t>Non Bibendum Sed Limited</t>
  </si>
  <si>
    <t>Lunea Odonnell</t>
  </si>
  <si>
    <t>05223 836976</t>
  </si>
  <si>
    <t>ad.litora@arcu.net</t>
  </si>
  <si>
    <t>01273 128165</t>
  </si>
  <si>
    <t>Massa Suspendisse Eleifend Consulting</t>
  </si>
  <si>
    <t>Azalia Burton</t>
  </si>
  <si>
    <t>06086 818177</t>
  </si>
  <si>
    <t>mollis.Phasellus@feugiatnecdiam.edu</t>
  </si>
  <si>
    <t>06585 964926</t>
  </si>
  <si>
    <t>Sociis Natoque Penatibus Incorporated</t>
  </si>
  <si>
    <t>Buckminster Pittman</t>
  </si>
  <si>
    <t>03721 249376</t>
  </si>
  <si>
    <t>consectetuer.mauris.id@ac.edu</t>
  </si>
  <si>
    <t>09042 549315</t>
  </si>
  <si>
    <t>Eu Augue Consulting</t>
  </si>
  <si>
    <t>Tanisha Valencia</t>
  </si>
  <si>
    <t>07754 091558</t>
  </si>
  <si>
    <t>Proin@Donec.org</t>
  </si>
  <si>
    <t>05554 178763</t>
  </si>
  <si>
    <t>Gravida Praesent Corporation</t>
  </si>
  <si>
    <t>Cheyenne Jarvis</t>
  </si>
  <si>
    <t>03188 918787</t>
  </si>
  <si>
    <t>Aliquam.adipiscing@Vivamusrhoncus.net</t>
  </si>
  <si>
    <t>03113 551690</t>
  </si>
  <si>
    <t>Egestas Foundation</t>
  </si>
  <si>
    <t>Abdul Sanford</t>
  </si>
  <si>
    <t>01954 938336</t>
  </si>
  <si>
    <t>morbi.tristique@mattisCras.net</t>
  </si>
  <si>
    <t>01961 343888</t>
  </si>
  <si>
    <t>Eu Nulla Foundation</t>
  </si>
  <si>
    <t>Cora Reeves</t>
  </si>
  <si>
    <t>02323 002821</t>
  </si>
  <si>
    <t>eget.nisi.dictum@elit.edu</t>
  </si>
  <si>
    <t>01478 977068</t>
  </si>
  <si>
    <t>Ad Litora Torquent Associates</t>
  </si>
  <si>
    <t>John Strickland</t>
  </si>
  <si>
    <t>05017 422514</t>
  </si>
  <si>
    <t>volutpat.Nulla.facilisis@sapiencursus.ca</t>
  </si>
  <si>
    <t>02837 585570</t>
  </si>
  <si>
    <t>Quis Limited</t>
  </si>
  <si>
    <t>Hu Sparks</t>
  </si>
  <si>
    <t>06659 013058</t>
  </si>
  <si>
    <t>euismod.enim.Etiam@Duisatlacus.net</t>
  </si>
  <si>
    <t>04577 275550</t>
  </si>
  <si>
    <t>Morbi Institute</t>
  </si>
  <si>
    <t>Brian Garner</t>
  </si>
  <si>
    <t>01745 821422</t>
  </si>
  <si>
    <t>Cras@lobortis.edu</t>
  </si>
  <si>
    <t>08354 370576</t>
  </si>
  <si>
    <t>Dolor LLC</t>
  </si>
  <si>
    <t>Drake Flowers</t>
  </si>
  <si>
    <t>07300 248466</t>
  </si>
  <si>
    <t>tellus@arcuimperdietullamcorper.co.uk</t>
  </si>
  <si>
    <t>08377 108579</t>
  </si>
  <si>
    <t>Et Eros Ltd</t>
  </si>
  <si>
    <t>Linda Nichols</t>
  </si>
  <si>
    <t>04129 657829</t>
  </si>
  <si>
    <t>nascetur.ridiculus@turpis.org</t>
  </si>
  <si>
    <t>02607 731983</t>
  </si>
  <si>
    <t>Mattis LLP</t>
  </si>
  <si>
    <t>Marcia Cash</t>
  </si>
  <si>
    <t>03812 927693</t>
  </si>
  <si>
    <t>Donec@nonenimMauris.com</t>
  </si>
  <si>
    <t>01334 629521</t>
  </si>
  <si>
    <t>Nunc Foundation</t>
  </si>
  <si>
    <t>Mariko Harmon</t>
  </si>
  <si>
    <t>01910 468945</t>
  </si>
  <si>
    <t>nec.enim@eu.edu</t>
  </si>
  <si>
    <t>09613 681466</t>
  </si>
  <si>
    <t>Sollicitudin Adipiscing Ligula Industries</t>
  </si>
  <si>
    <t>Macy Mathews</t>
  </si>
  <si>
    <t>05249 200175</t>
  </si>
  <si>
    <t>mauris.ut@nislsem.com</t>
  </si>
  <si>
    <t>06608 906032</t>
  </si>
  <si>
    <t>Tellus Eu Augue Limited</t>
  </si>
  <si>
    <t>Salvador Chandler</t>
  </si>
  <si>
    <t>02803 033065</t>
  </si>
  <si>
    <t>posuere@ac.net</t>
  </si>
  <si>
    <t>03904 189682</t>
  </si>
  <si>
    <t>Eget Volutpat Ornare PC</t>
  </si>
  <si>
    <t>Anne Reeves</t>
  </si>
  <si>
    <t>01280 152727</t>
  </si>
  <si>
    <t>nulla.ante.iaculis@tinciduntneque.net</t>
  </si>
  <si>
    <t>03606 952712</t>
  </si>
  <si>
    <t>Risus Donec Inc.</t>
  </si>
  <si>
    <t>Caryn Hart</t>
  </si>
  <si>
    <t>05975 668780</t>
  </si>
  <si>
    <t>auctor.velit.eget@ultrices.ca</t>
  </si>
  <si>
    <t>01736 844154</t>
  </si>
  <si>
    <t>Tellus Corp.</t>
  </si>
  <si>
    <t>Amery Dalton</t>
  </si>
  <si>
    <t>08973 604936</t>
  </si>
  <si>
    <t>massa@purussapiengravida.edu</t>
  </si>
  <si>
    <t>02041 899769</t>
  </si>
  <si>
    <t>Luctus Company</t>
  </si>
  <si>
    <t>Yael Ball</t>
  </si>
  <si>
    <t>05363 783424</t>
  </si>
  <si>
    <t>venenatis.a.magna@Aenean.co.uk</t>
  </si>
  <si>
    <t>01266 825520</t>
  </si>
  <si>
    <t>In Corp.</t>
  </si>
  <si>
    <t>Moana Jennings</t>
  </si>
  <si>
    <t>00048 338589</t>
  </si>
  <si>
    <t>Praesent.eu@turpisnon.org</t>
  </si>
  <si>
    <t>02492 745902</t>
  </si>
  <si>
    <t>Et Magna LLC</t>
  </si>
  <si>
    <t>Quinlan Mcdonald</t>
  </si>
  <si>
    <t>04315 468040</t>
  </si>
  <si>
    <t>a.odio@euelitNulla.com</t>
  </si>
  <si>
    <t>08169 962548</t>
  </si>
  <si>
    <t>Rhoncus Donec Ltd</t>
  </si>
  <si>
    <t>Phelan Hansen</t>
  </si>
  <si>
    <t>01970 409086</t>
  </si>
  <si>
    <t>interdum.ligula.eu@neque.com</t>
  </si>
  <si>
    <t>07112 204002</t>
  </si>
  <si>
    <t>Blandit PC</t>
  </si>
  <si>
    <t>Jarrod Moses</t>
  </si>
  <si>
    <t>07537 177470</t>
  </si>
  <si>
    <t>vestibulum@semelitpharetra.net</t>
  </si>
  <si>
    <t>03636 078795</t>
  </si>
  <si>
    <t>Fermentum Associates</t>
  </si>
  <si>
    <t>Brian Fischer</t>
  </si>
  <si>
    <t>05749 892018</t>
  </si>
  <si>
    <t>quis.diam@Nam.co.uk</t>
  </si>
  <si>
    <t>03894 015196</t>
  </si>
  <si>
    <t>Egestas Nunc Sed Inc.</t>
  </si>
  <si>
    <t>Berk Holman</t>
  </si>
  <si>
    <t>02870 471386</t>
  </si>
  <si>
    <t>sagittis.Duis.gravida@NullaaliquetProin.ca</t>
  </si>
  <si>
    <t>08547 715406</t>
  </si>
  <si>
    <t>Massa Mauris Vestibulum Company</t>
  </si>
  <si>
    <t>Kyle Howe</t>
  </si>
  <si>
    <t>02303 027639</t>
  </si>
  <si>
    <t>at@pharetrafelis.net</t>
  </si>
  <si>
    <t>03378 058594</t>
  </si>
  <si>
    <t>Non LLC</t>
  </si>
  <si>
    <t>Quinn Swanson</t>
  </si>
  <si>
    <t>09011 309987</t>
  </si>
  <si>
    <t>turpis.non@at.edu</t>
  </si>
  <si>
    <t>06869 648057</t>
  </si>
  <si>
    <t>Praesent Eu Institute</t>
  </si>
  <si>
    <t>Vance Cruz</t>
  </si>
  <si>
    <t>07112 454897</t>
  </si>
  <si>
    <t>nisi@FuscemollisDuis.net</t>
  </si>
  <si>
    <t>04241 170249</t>
  </si>
  <si>
    <t>Dolor Vitae Limited</t>
  </si>
  <si>
    <t>Christopher Banks</t>
  </si>
  <si>
    <t>01621 333364</t>
  </si>
  <si>
    <t>accumsan@et.co.uk</t>
  </si>
  <si>
    <t>06947 804684</t>
  </si>
  <si>
    <t>Risus Donec LLP</t>
  </si>
  <si>
    <t>Desiree Wooten</t>
  </si>
  <si>
    <t>07516 181789</t>
  </si>
  <si>
    <t>odio@porttitor.edu</t>
  </si>
  <si>
    <t>06631 716819</t>
  </si>
  <si>
    <t>Porttitor Interdum Sed PC</t>
  </si>
  <si>
    <t>Stephanie Marsh</t>
  </si>
  <si>
    <t>03830 761956</t>
  </si>
  <si>
    <t>primis@sed.ca</t>
  </si>
  <si>
    <t>07545 081303</t>
  </si>
  <si>
    <t>Cursus Purus Nullam Incorporated</t>
  </si>
  <si>
    <t>Pearl Sullivan</t>
  </si>
  <si>
    <t>01914 378949</t>
  </si>
  <si>
    <t>elit.erat.vitae@massa.org</t>
  </si>
  <si>
    <t>09004 382241</t>
  </si>
  <si>
    <t>Nunc Consulting</t>
  </si>
  <si>
    <t>Conan Hammond</t>
  </si>
  <si>
    <t>08471 416708</t>
  </si>
  <si>
    <t>dui@liberomaurisaliquam.net</t>
  </si>
  <si>
    <t>06811 217190</t>
  </si>
  <si>
    <t>Et Eros Corporation</t>
  </si>
  <si>
    <t>Yoshio Craig</t>
  </si>
  <si>
    <t>05351 476460</t>
  </si>
  <si>
    <t>elit@molestie.net</t>
  </si>
  <si>
    <t>01750 188750</t>
  </si>
  <si>
    <t>Vitae Odio Inc.</t>
  </si>
  <si>
    <t>Drake Morrison</t>
  </si>
  <si>
    <t>00574 302909</t>
  </si>
  <si>
    <t>tristique.ac.eleifend@felisNulla.edu</t>
  </si>
  <si>
    <t>02619 977579</t>
  </si>
  <si>
    <t>Sapien Gravida Inc.</t>
  </si>
  <si>
    <t>Lev Ross</t>
  </si>
  <si>
    <t>01541 757905</t>
  </si>
  <si>
    <t>molestie@quamdignissim.ca</t>
  </si>
  <si>
    <t>09162 337709</t>
  </si>
  <si>
    <t>Cursus Integer Mollis Corporation</t>
  </si>
  <si>
    <t>Ali Wilder</t>
  </si>
  <si>
    <t>03451 162436</t>
  </si>
  <si>
    <t>risus@ami.ca</t>
  </si>
  <si>
    <t>01029 686021</t>
  </si>
  <si>
    <t>Eu Eros Nam Corporation</t>
  </si>
  <si>
    <t>Norman Carney</t>
  </si>
  <si>
    <t>08008 909945</t>
  </si>
  <si>
    <t>orci.adipiscing.non@adipiscing.net</t>
  </si>
  <si>
    <t>01457 011358</t>
  </si>
  <si>
    <t>Cursus PC</t>
  </si>
  <si>
    <t>Cameron Parks</t>
  </si>
  <si>
    <t>08539 321589</t>
  </si>
  <si>
    <t>non@nisi.org</t>
  </si>
  <si>
    <t>03137 285568</t>
  </si>
  <si>
    <t>Lorem Ipsum LLP</t>
  </si>
  <si>
    <t>Finn Kemp</t>
  </si>
  <si>
    <t>01463 462202</t>
  </si>
  <si>
    <t>rutrum@sedconsequatauctor.net</t>
  </si>
  <si>
    <t>05332 962172</t>
  </si>
  <si>
    <t>Vestibulum Ltd</t>
  </si>
  <si>
    <t>Dacey Mcconnell</t>
  </si>
  <si>
    <t>06319 654245</t>
  </si>
  <si>
    <t>accumsan@dictumeleifendnunc.net</t>
  </si>
  <si>
    <t>03420 301911</t>
  </si>
  <si>
    <t>Nunc Company</t>
  </si>
  <si>
    <t>Mallory Foley</t>
  </si>
  <si>
    <t>00641 012798</t>
  </si>
  <si>
    <t>Nunc.ullamcorper@acturpisegestas.net</t>
  </si>
  <si>
    <t>02260 467288</t>
  </si>
  <si>
    <t>Dapibus Gravida Aliquam Industries</t>
  </si>
  <si>
    <t>Dalton Gray</t>
  </si>
  <si>
    <t>00847 590422</t>
  </si>
  <si>
    <t>lectus.quis@tellussemmollis.net</t>
  </si>
  <si>
    <t>07509 854937</t>
  </si>
  <si>
    <t>Metus Vitae Velit PC</t>
  </si>
  <si>
    <t>Keith George</t>
  </si>
  <si>
    <t>04194 442122</t>
  </si>
  <si>
    <t>Duis@Nullatemporaugue.com</t>
  </si>
  <si>
    <t>09616 354078</t>
  </si>
  <si>
    <t>Purus Industries</t>
  </si>
  <si>
    <t>Hermione Neal</t>
  </si>
  <si>
    <t>00640 218961</t>
  </si>
  <si>
    <t>aliquet@netusetmalesuada.edu</t>
  </si>
  <si>
    <t>07686 954105</t>
  </si>
  <si>
    <t>Aliquam Corp.</t>
  </si>
  <si>
    <t>Yardley Mendoza</t>
  </si>
  <si>
    <t>09972 017176</t>
  </si>
  <si>
    <t>eget@vitaeodio.org</t>
  </si>
  <si>
    <t>07074 830758</t>
  </si>
  <si>
    <t>Nec Cursus Consulting</t>
  </si>
  <si>
    <t>Nero Phillips</t>
  </si>
  <si>
    <t>08475 845087</t>
  </si>
  <si>
    <t>et.magnis.dis@dapibusligulaAliquam.ca</t>
  </si>
  <si>
    <t>05206 238009</t>
  </si>
  <si>
    <t>Natoque Penatibus Consulting</t>
  </si>
  <si>
    <t>Deirdre Crane</t>
  </si>
  <si>
    <t>08034 655513</t>
  </si>
  <si>
    <t>sodales.at.velit@pedeblandit.ca</t>
  </si>
  <si>
    <t>00249 600119</t>
  </si>
  <si>
    <t>Eu Erat LLP</t>
  </si>
  <si>
    <t>Orson Rivera</t>
  </si>
  <si>
    <t>00832 155704</t>
  </si>
  <si>
    <t>gravida.molestie.arcu@nibhAliquamornare.ca</t>
  </si>
  <si>
    <t>00015 967343</t>
  </si>
  <si>
    <t>Porttitor Interdum Sed Limited</t>
  </si>
  <si>
    <t>Ahmed Vaughn</t>
  </si>
  <si>
    <t>08723 987917</t>
  </si>
  <si>
    <t>Mauris.nulla@risusvariusorci.co.uk</t>
  </si>
  <si>
    <t>04217 238254</t>
  </si>
  <si>
    <t>Commodo Corp.</t>
  </si>
  <si>
    <t>Otto Herrera</t>
  </si>
  <si>
    <t>03633 788634</t>
  </si>
  <si>
    <t>ridiculus.mus@semut.org</t>
  </si>
  <si>
    <t>09029 510059</t>
  </si>
  <si>
    <t>Ut Nulla Institute</t>
  </si>
  <si>
    <t>Linus Spencer</t>
  </si>
  <si>
    <t>01349 771763</t>
  </si>
  <si>
    <t>et.rutrum.non@Vivamus.com</t>
  </si>
  <si>
    <t>01426 065246</t>
  </si>
  <si>
    <t>Blandit Congue Inc.</t>
  </si>
  <si>
    <t>Eve Mcguire</t>
  </si>
  <si>
    <t>07783 128507</t>
  </si>
  <si>
    <t>Nullam.enim@Fusce.org</t>
  </si>
  <si>
    <t>01984 867907</t>
  </si>
  <si>
    <t>A Foundation</t>
  </si>
  <si>
    <t>Astra Mcbride</t>
  </si>
  <si>
    <t>04533 898706</t>
  </si>
  <si>
    <t>Nunc.ullamcorper@loremvehiculaet.edu</t>
  </si>
  <si>
    <t>03409 995723</t>
  </si>
  <si>
    <t>Odio Semper Cursus Corp.</t>
  </si>
  <si>
    <t>Emerald Wilkerson</t>
  </si>
  <si>
    <t>04949 402944</t>
  </si>
  <si>
    <t>Class.aptent.taciti@loremsitamet.co.uk</t>
  </si>
  <si>
    <t>00109 781640</t>
  </si>
  <si>
    <t>Tempor Consulting</t>
  </si>
  <si>
    <t>Nash Estrada</t>
  </si>
  <si>
    <t>04475 498905</t>
  </si>
  <si>
    <t>Vivamus.sit@laciniaat.ca</t>
  </si>
  <si>
    <t>05902 289316</t>
  </si>
  <si>
    <t>Orci Ut Semper Ltd</t>
  </si>
  <si>
    <t>Melyssa Kramer</t>
  </si>
  <si>
    <t>02208 137417</t>
  </si>
  <si>
    <t>non@sociisnatoque.net</t>
  </si>
  <si>
    <t>05655 438655</t>
  </si>
  <si>
    <t>Sed LLP</t>
  </si>
  <si>
    <t>Iola Jacobs</t>
  </si>
  <si>
    <t>08004 367021</t>
  </si>
  <si>
    <t>vel.sapien@Etiamligulatortor.ca</t>
  </si>
  <si>
    <t>06229 893745</t>
  </si>
  <si>
    <t>Nullam Inc.</t>
  </si>
  <si>
    <t>Lillith Maldonado</t>
  </si>
  <si>
    <t>00822 529544</t>
  </si>
  <si>
    <t>faucibus@auctor.ca</t>
  </si>
  <si>
    <t>09528 432726</t>
  </si>
  <si>
    <t>Iaculis Lacus Pede LLC</t>
  </si>
  <si>
    <t>Upton Bridges</t>
  </si>
  <si>
    <t>07639 047565</t>
  </si>
  <si>
    <t>tempor.arcu.Vestibulum@habitantmorbi.com</t>
  </si>
  <si>
    <t>00186 747097</t>
  </si>
  <si>
    <t>Consectetuer Institute</t>
  </si>
  <si>
    <t>Marshall Hayden</t>
  </si>
  <si>
    <t>05234 997107</t>
  </si>
  <si>
    <t>sagittis.felis.Donec@eunullaat.org</t>
  </si>
  <si>
    <t>09669 593885</t>
  </si>
  <si>
    <t>Nascetur Ridiculus Mus Industries</t>
  </si>
  <si>
    <t>Anastasia Kane</t>
  </si>
  <si>
    <t>00284 321924</t>
  </si>
  <si>
    <t>libero@luctuslobortisClass.edu</t>
  </si>
  <si>
    <t>08798 654937</t>
  </si>
  <si>
    <t>Nisi Aenean Corporation</t>
  </si>
  <si>
    <t>Debra Boone</t>
  </si>
  <si>
    <t>00944 542793</t>
  </si>
  <si>
    <t>nulla.Cras@dictumeleifend.net</t>
  </si>
  <si>
    <t>03287 987307</t>
  </si>
  <si>
    <t>Vulputate Risus A Associates</t>
  </si>
  <si>
    <t>Cooper Cole</t>
  </si>
  <si>
    <t>07678 940036</t>
  </si>
  <si>
    <t>erat.in.consectetuer@uterosnon.org</t>
  </si>
  <si>
    <t>07094 382110</t>
  </si>
  <si>
    <t>Malesuada Fames LLP</t>
  </si>
  <si>
    <t>Graham Walter</t>
  </si>
  <si>
    <t>03733 726812</t>
  </si>
  <si>
    <t>faucibus.orci@necimperdietnec.net</t>
  </si>
  <si>
    <t>04576 116025</t>
  </si>
  <si>
    <t>Magna Limited</t>
  </si>
  <si>
    <t>Sarah Myers</t>
  </si>
  <si>
    <t>02614 965483</t>
  </si>
  <si>
    <t>urna@CuraePhasellusornare.org</t>
  </si>
  <si>
    <t>04268 221125</t>
  </si>
  <si>
    <t>Odio A LLC</t>
  </si>
  <si>
    <t>Ava Lester</t>
  </si>
  <si>
    <t>05441 246708</t>
  </si>
  <si>
    <t>mauris@velpede.org</t>
  </si>
  <si>
    <t>05818 321002</t>
  </si>
  <si>
    <t>Litora Torquent Industries</t>
  </si>
  <si>
    <t>Candace Avery</t>
  </si>
  <si>
    <t>07513 256218</t>
  </si>
  <si>
    <t>dictum@orciPhasellus.org</t>
  </si>
  <si>
    <t>03995 316335</t>
  </si>
  <si>
    <t>Dictum Phasellus Corporation</t>
  </si>
  <si>
    <t>Lewis Alexander</t>
  </si>
  <si>
    <t>01329 809191</t>
  </si>
  <si>
    <t>orci@feugiatnonlobortis.net</t>
  </si>
  <si>
    <t>06963 973279</t>
  </si>
  <si>
    <t>Sed Associates</t>
  </si>
  <si>
    <t>Zeph Cardenas</t>
  </si>
  <si>
    <t>05555 436285</t>
  </si>
  <si>
    <t>eu.ligula@utdolordapibus.com</t>
  </si>
  <si>
    <t>02609 300971</t>
  </si>
  <si>
    <t>Michael</t>
  </si>
  <si>
    <t>Scott</t>
  </si>
  <si>
    <t>Total</t>
  </si>
  <si>
    <t>Salary Potential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</si>
</sst>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b/>
      <sz val="11"/>
      <color theme="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A7B08"/>
        <bgColor indexed="64"/>
      </patternFill>
    </fill>
    <fill>
      <patternFill patternType="solid">
        <fgColor theme="4"/>
        <bgColor theme="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0" fontId="1" fillId="0" borderId="0" applyFill="0" applyProtection="0"/>
    <xf numFmtId="0" fontId="3" fillId="0" borderId="0" applyFill="0" applyProtection="0"/>
  </cellStyleXfs>
  <cellXfs count="30">
    <xf numFmtId="0" fontId="0" fillId="0" borderId="0" xfId="0"/>
    <xf numFmtId="0" fontId="1" fillId="0" borderId="0" xfId="1" applyFill="1" applyProtection="1"/>
    <xf numFmtId="0" fontId="3" fillId="0" borderId="0" xfId="2" applyFill="1" applyProtection="1"/>
    <xf numFmtId="164" fontId="3" fillId="0" borderId="0" xfId="2" applyNumberFormat="1" applyFill="1" applyProtection="1"/>
    <xf numFmtId="10" fontId="3" fillId="0" borderId="0" xfId="2" applyNumberFormat="1" applyFill="1" applyProtection="1"/>
    <xf numFmtId="0" fontId="2" fillId="2" borderId="1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/>
    </xf>
    <xf numFmtId="0" fontId="2" fillId="2" borderId="3" xfId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left" vertical="top" wrapText="1"/>
    </xf>
    <xf numFmtId="0" fontId="3" fillId="0" borderId="5" xfId="1" applyFont="1" applyFill="1" applyBorder="1" applyAlignment="1" applyProtection="1">
      <alignment horizontal="left" vertical="top" wrapText="1"/>
    </xf>
    <xf numFmtId="0" fontId="3" fillId="0" borderId="6" xfId="1" applyFont="1" applyFill="1" applyBorder="1" applyAlignment="1" applyProtection="1">
      <alignment horizontal="left" vertical="top" wrapText="1"/>
    </xf>
    <xf numFmtId="0" fontId="3" fillId="0" borderId="7" xfId="1" applyFont="1" applyFill="1" applyBorder="1" applyAlignment="1" applyProtection="1">
      <alignment horizontal="left" vertical="top" wrapText="1"/>
    </xf>
    <xf numFmtId="0" fontId="3" fillId="0" borderId="0" xfId="1" applyFont="1" applyFill="1" applyAlignment="1" applyProtection="1">
      <alignment horizontal="left" vertical="top" wrapText="1"/>
    </xf>
    <xf numFmtId="0" fontId="3" fillId="0" borderId="8" xfId="1" applyFont="1" applyFill="1" applyBorder="1" applyAlignment="1" applyProtection="1">
      <alignment horizontal="left" vertical="top" wrapText="1"/>
    </xf>
    <xf numFmtId="0" fontId="3" fillId="0" borderId="9" xfId="1" applyFont="1" applyFill="1" applyBorder="1" applyAlignment="1" applyProtection="1">
      <alignment horizontal="left" vertical="top" wrapText="1"/>
    </xf>
    <xf numFmtId="0" fontId="3" fillId="0" borderId="10" xfId="1" applyFont="1" applyFill="1" applyBorder="1" applyAlignment="1" applyProtection="1">
      <alignment horizontal="left" vertical="top" wrapText="1"/>
    </xf>
    <xf numFmtId="0" fontId="3" fillId="0" borderId="11" xfId="1" applyFont="1" applyFill="1" applyBorder="1" applyAlignment="1" applyProtection="1">
      <alignment horizontal="left" vertical="top" wrapText="1"/>
    </xf>
    <xf numFmtId="0" fontId="3" fillId="0" borderId="0" xfId="1" applyFont="1" applyFill="1" applyProtection="1"/>
    <xf numFmtId="0" fontId="3" fillId="0" borderId="0" xfId="0" applyNumberFormat="1" applyFont="1" applyFill="1" applyBorder="1" applyAlignment="1" applyProtection="1"/>
    <xf numFmtId="10" fontId="3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/>
    <xf numFmtId="0" fontId="4" fillId="3" borderId="12" xfId="2" applyNumberFormat="1" applyFont="1" applyFill="1" applyBorder="1" applyAlignment="1"/>
    <xf numFmtId="0" fontId="4" fillId="3" borderId="13" xfId="2" applyNumberFormat="1" applyFont="1" applyFill="1" applyBorder="1" applyAlignment="1"/>
    <xf numFmtId="0" fontId="4" fillId="3" borderId="14" xfId="2" applyNumberFormat="1" applyFont="1" applyFill="1" applyBorder="1" applyAlignment="1"/>
    <xf numFmtId="0" fontId="3" fillId="0" borderId="12" xfId="2" applyNumberFormat="1" applyFont="1" applyBorder="1" applyAlignment="1"/>
    <xf numFmtId="0" fontId="3" fillId="0" borderId="13" xfId="2" applyNumberFormat="1" applyFont="1" applyBorder="1" applyAlignment="1"/>
    <xf numFmtId="0" fontId="3" fillId="0" borderId="14" xfId="2" applyNumberFormat="1" applyFont="1" applyBorder="1" applyAlignment="1"/>
    <xf numFmtId="0" fontId="3" fillId="0" borderId="15" xfId="2" applyNumberFormat="1" applyFont="1" applyBorder="1" applyAlignment="1"/>
    <xf numFmtId="0" fontId="3" fillId="0" borderId="16" xfId="2" applyNumberFormat="1" applyFont="1" applyBorder="1" applyAlignment="1"/>
    <xf numFmtId="0" fontId="3" fillId="0" borderId="17" xfId="2" applyNumberFormat="1" applyFont="1" applyBorder="1" applyAlignment="1"/>
  </cellXfs>
  <cellStyles count="3">
    <cellStyle name="Normal" xfId="0" builtinId="0"/>
    <cellStyle name="Normal 2 3" xfId="1" xr:uid="{39DB86F1-5460-4920-9D1F-0C08399B5BCB}"/>
    <cellStyle name="Normal 3 3" xfId="2" xr:uid="{C8DC3923-B341-47C9-9037-451E77498593}"/>
  </cellStyles>
  <dxfs count="27">
    <dxf>
      <numFmt numFmtId="164" formatCode="&quot;$&quot;#,##0.00"/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4" formatCode="0.00%"/>
      <fill>
        <patternFill patternType="none">
          <fgColor indexed="64"/>
          <bgColor indexed="65"/>
        </patternFill>
      </fill>
      <protection locked="1" hidden="0"/>
    </dxf>
    <dxf>
      <numFmt numFmtId="164" formatCode="&quot;$&quot;#,##0.00"/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816407-1A7A-419C-BA92-A6CF37DF1125}" name="Volunteer_Contacts" displayName="Volunteer_Contacts" ref="A1:E102" totalsRowShown="0" headerRowDxfId="20" dataDxfId="21" headerRowCellStyle="Normal 2 3" dataCellStyle="Normal 2 3">
  <autoFilter ref="A1:E102" xr:uid="{70816407-1A7A-419C-BA92-A6CF37DF1125}"/>
  <tableColumns count="5">
    <tableColumn id="1" xr3:uid="{FAD41AE8-BE9D-4C82-B8C8-653D0EBB052E}" name="Volunteer First Name" dataDxfId="26" dataCellStyle="Normal 2 3"/>
    <tableColumn id="2" xr3:uid="{9B26F136-9C6F-4B1C-9637-1CB1FF4A7CF8}" name="Volunteer Last Name" dataDxfId="25" dataCellStyle="Normal 2 3"/>
    <tableColumn id="3" xr3:uid="{55626A95-96A1-4EE5-B652-D58120633324}" name="Contact Phone Number" dataDxfId="24" dataCellStyle="Normal 2 3"/>
    <tableColumn id="4" xr3:uid="{12F9EB3C-CE27-4783-8258-745FC9DEF697}" name="Contact Phone Number 2" dataDxfId="23" dataCellStyle="Normal 2 3"/>
    <tableColumn id="5" xr3:uid="{896A751B-43A3-4A4A-8D8D-395A7708FB58}" name="Volunteer Email" dataDxfId="22" dataCellStyle="Normal 2 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31AE747-AB9A-4E25-8D52-F643E38A96AE}" name="Table3" displayName="Table3" ref="A1:I102" totalsRowCount="1" headerRowDxfId="10" dataDxfId="11" headerRowCellStyle="Normal 3 3" dataCellStyle="Normal 3 3">
  <autoFilter ref="A1:I101" xr:uid="{F31AE747-AB9A-4E25-8D52-F643E38A96AE}"/>
  <tableColumns count="9">
    <tableColumn id="1" xr3:uid="{43F3785D-AD87-4276-80E6-33BA6B9F257E}" name="Employee First Name" totalsRowLabel="Total" dataDxfId="19" totalsRowDxfId="9" dataCellStyle="Normal 3 3"/>
    <tableColumn id="2" xr3:uid="{13E19085-C56A-4BAB-9F2B-25746CBF9326}" name="Employee Last Name" dataDxfId="18" totalsRowDxfId="8" dataCellStyle="Normal 3 3"/>
    <tableColumn id="3" xr3:uid="{C9C49184-FF6D-48AA-9FDD-A50D8B9E5DBD}" name="Department" dataDxfId="17" totalsRowDxfId="7" dataCellStyle="Normal 3 3"/>
    <tableColumn id="4" xr3:uid="{656C9A31-A818-4D9A-A533-42274320367E}" name="Employe Number" dataDxfId="16" totalsRowDxfId="6" dataCellStyle="Normal 3 3"/>
    <tableColumn id="5" xr3:uid="{DAB6118C-8262-4D43-B412-1DA73916D064}" name="Employee Email" dataDxfId="15" totalsRowDxfId="5" dataCellStyle="Normal 3 3"/>
    <tableColumn id="6" xr3:uid="{E80B7646-A26C-42C4-B1C2-5038C0DC9BD3}" name="Employee Emergency Contact" dataDxfId="14" totalsRowDxfId="4" dataCellStyle="Normal 3 3"/>
    <tableColumn id="7" xr3:uid="{200AE17C-DA65-49FE-B3A7-F59E6E390FB3}" name="Yearly Salary" totalsRowFunction="average" dataDxfId="13" totalsRowDxfId="3" dataCellStyle="Normal 3 3"/>
    <tableColumn id="8" xr3:uid="{8C6C56C8-87AE-4988-B6F0-5B001DE9381A}" name="Potential Raise (%)" totalsRowFunction="sum" dataDxfId="12" totalsRowDxfId="2" dataCellStyle="Normal 3 3"/>
    <tableColumn id="9" xr3:uid="{704A1750-60EF-4BAB-8229-B6757DED028C}" name="Salary Potential" dataDxfId="0" totalsRowDxfId="1" dataCellStyle="Normal 3 3" totalsRowCellStyle="Normal 3 3">
      <calculatedColumnFormula>Table3[[#This Row],[Yearly Salary]]*Table3[[#This Row],[Potential Raise (%)]]+Table3[[#This Row],[Yearly Salary]]</calculatedColumnFormula>
    </tableColumn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EE123-8381-4A31-9FE4-6BCED53BADE7}">
  <sheetPr>
    <tabColor rgb="FFDA7B08"/>
  </sheetPr>
  <dimension ref="A1:L102"/>
  <sheetViews>
    <sheetView workbookViewId="0">
      <selection activeCell="C5" sqref="C5"/>
    </sheetView>
  </sheetViews>
  <sheetFormatPr defaultRowHeight="14.5" x14ac:dyDescent="0.35"/>
  <cols>
    <col min="1" max="1" width="20.36328125" style="1" customWidth="1"/>
    <col min="2" max="2" width="20.08984375" style="1" customWidth="1"/>
    <col min="3" max="3" width="22.1796875" style="1" customWidth="1"/>
    <col min="4" max="4" width="23.6328125" style="1" customWidth="1"/>
    <col min="5" max="5" width="16" style="1" customWidth="1"/>
    <col min="6" max="256" width="8.7265625" style="1"/>
    <col min="257" max="261" width="9.1796875" style="1" customWidth="1"/>
    <col min="262" max="512" width="8.7265625" style="1"/>
    <col min="513" max="517" width="9.1796875" style="1" customWidth="1"/>
    <col min="518" max="768" width="8.7265625" style="1"/>
    <col min="769" max="773" width="9.1796875" style="1" customWidth="1"/>
    <col min="774" max="1024" width="8.7265625" style="1"/>
    <col min="1025" max="1029" width="9.1796875" style="1" customWidth="1"/>
    <col min="1030" max="1280" width="8.7265625" style="1"/>
    <col min="1281" max="1285" width="9.1796875" style="1" customWidth="1"/>
    <col min="1286" max="1536" width="8.7265625" style="1"/>
    <col min="1537" max="1541" width="9.1796875" style="1" customWidth="1"/>
    <col min="1542" max="1792" width="8.7265625" style="1"/>
    <col min="1793" max="1797" width="9.1796875" style="1" customWidth="1"/>
    <col min="1798" max="2048" width="8.7265625" style="1"/>
    <col min="2049" max="2053" width="9.1796875" style="1" customWidth="1"/>
    <col min="2054" max="2304" width="8.7265625" style="1"/>
    <col min="2305" max="2309" width="9.1796875" style="1" customWidth="1"/>
    <col min="2310" max="2560" width="8.7265625" style="1"/>
    <col min="2561" max="2565" width="9.1796875" style="1" customWidth="1"/>
    <col min="2566" max="2816" width="8.7265625" style="1"/>
    <col min="2817" max="2821" width="9.1796875" style="1" customWidth="1"/>
    <col min="2822" max="3072" width="8.7265625" style="1"/>
    <col min="3073" max="3077" width="9.1796875" style="1" customWidth="1"/>
    <col min="3078" max="3328" width="8.7265625" style="1"/>
    <col min="3329" max="3333" width="9.1796875" style="1" customWidth="1"/>
    <col min="3334" max="3584" width="8.7265625" style="1"/>
    <col min="3585" max="3589" width="9.1796875" style="1" customWidth="1"/>
    <col min="3590" max="3840" width="8.7265625" style="1"/>
    <col min="3841" max="3845" width="9.1796875" style="1" customWidth="1"/>
    <col min="3846" max="4096" width="8.7265625" style="1"/>
    <col min="4097" max="4101" width="9.1796875" style="1" customWidth="1"/>
    <col min="4102" max="4352" width="8.7265625" style="1"/>
    <col min="4353" max="4357" width="9.1796875" style="1" customWidth="1"/>
    <col min="4358" max="4608" width="8.7265625" style="1"/>
    <col min="4609" max="4613" width="9.1796875" style="1" customWidth="1"/>
    <col min="4614" max="4864" width="8.7265625" style="1"/>
    <col min="4865" max="4869" width="9.1796875" style="1" customWidth="1"/>
    <col min="4870" max="5120" width="8.7265625" style="1"/>
    <col min="5121" max="5125" width="9.1796875" style="1" customWidth="1"/>
    <col min="5126" max="5376" width="8.7265625" style="1"/>
    <col min="5377" max="5381" width="9.1796875" style="1" customWidth="1"/>
    <col min="5382" max="5632" width="8.7265625" style="1"/>
    <col min="5633" max="5637" width="9.1796875" style="1" customWidth="1"/>
    <col min="5638" max="5888" width="8.7265625" style="1"/>
    <col min="5889" max="5893" width="9.1796875" style="1" customWidth="1"/>
    <col min="5894" max="6144" width="8.7265625" style="1"/>
    <col min="6145" max="6149" width="9.1796875" style="1" customWidth="1"/>
    <col min="6150" max="6400" width="8.7265625" style="1"/>
    <col min="6401" max="6405" width="9.1796875" style="1" customWidth="1"/>
    <col min="6406" max="6656" width="8.7265625" style="1"/>
    <col min="6657" max="6661" width="9.1796875" style="1" customWidth="1"/>
    <col min="6662" max="6912" width="8.7265625" style="1"/>
    <col min="6913" max="6917" width="9.1796875" style="1" customWidth="1"/>
    <col min="6918" max="7168" width="8.7265625" style="1"/>
    <col min="7169" max="7173" width="9.1796875" style="1" customWidth="1"/>
    <col min="7174" max="7424" width="8.7265625" style="1"/>
    <col min="7425" max="7429" width="9.1796875" style="1" customWidth="1"/>
    <col min="7430" max="7680" width="8.7265625" style="1"/>
    <col min="7681" max="7685" width="9.1796875" style="1" customWidth="1"/>
    <col min="7686" max="7936" width="8.7265625" style="1"/>
    <col min="7937" max="7941" width="9.1796875" style="1" customWidth="1"/>
    <col min="7942" max="8192" width="8.7265625" style="1"/>
    <col min="8193" max="8197" width="9.1796875" style="1" customWidth="1"/>
    <col min="8198" max="8448" width="8.7265625" style="1"/>
    <col min="8449" max="8453" width="9.1796875" style="1" customWidth="1"/>
    <col min="8454" max="8704" width="8.7265625" style="1"/>
    <col min="8705" max="8709" width="9.1796875" style="1" customWidth="1"/>
    <col min="8710" max="8960" width="8.7265625" style="1"/>
    <col min="8961" max="8965" width="9.1796875" style="1" customWidth="1"/>
    <col min="8966" max="9216" width="8.7265625" style="1"/>
    <col min="9217" max="9221" width="9.1796875" style="1" customWidth="1"/>
    <col min="9222" max="9472" width="8.7265625" style="1"/>
    <col min="9473" max="9477" width="9.1796875" style="1" customWidth="1"/>
    <col min="9478" max="9728" width="8.7265625" style="1"/>
    <col min="9729" max="9733" width="9.1796875" style="1" customWidth="1"/>
    <col min="9734" max="9984" width="8.7265625" style="1"/>
    <col min="9985" max="9989" width="9.1796875" style="1" customWidth="1"/>
    <col min="9990" max="10240" width="8.7265625" style="1"/>
    <col min="10241" max="10245" width="9.1796875" style="1" customWidth="1"/>
    <col min="10246" max="10496" width="8.7265625" style="1"/>
    <col min="10497" max="10501" width="9.1796875" style="1" customWidth="1"/>
    <col min="10502" max="10752" width="8.7265625" style="1"/>
    <col min="10753" max="10757" width="9.1796875" style="1" customWidth="1"/>
    <col min="10758" max="11008" width="8.7265625" style="1"/>
    <col min="11009" max="11013" width="9.1796875" style="1" customWidth="1"/>
    <col min="11014" max="11264" width="8.7265625" style="1"/>
    <col min="11265" max="11269" width="9.1796875" style="1" customWidth="1"/>
    <col min="11270" max="11520" width="8.7265625" style="1"/>
    <col min="11521" max="11525" width="9.1796875" style="1" customWidth="1"/>
    <col min="11526" max="11776" width="8.7265625" style="1"/>
    <col min="11777" max="11781" width="9.1796875" style="1" customWidth="1"/>
    <col min="11782" max="12032" width="8.7265625" style="1"/>
    <col min="12033" max="12037" width="9.1796875" style="1" customWidth="1"/>
    <col min="12038" max="12288" width="8.7265625" style="1"/>
    <col min="12289" max="12293" width="9.1796875" style="1" customWidth="1"/>
    <col min="12294" max="12544" width="8.7265625" style="1"/>
    <col min="12545" max="12549" width="9.1796875" style="1" customWidth="1"/>
    <col min="12550" max="12800" width="8.7265625" style="1"/>
    <col min="12801" max="12805" width="9.1796875" style="1" customWidth="1"/>
    <col min="12806" max="13056" width="8.7265625" style="1"/>
    <col min="13057" max="13061" width="9.1796875" style="1" customWidth="1"/>
    <col min="13062" max="13312" width="8.7265625" style="1"/>
    <col min="13313" max="13317" width="9.1796875" style="1" customWidth="1"/>
    <col min="13318" max="13568" width="8.7265625" style="1"/>
    <col min="13569" max="13573" width="9.1796875" style="1" customWidth="1"/>
    <col min="13574" max="13824" width="8.7265625" style="1"/>
    <col min="13825" max="13829" width="9.1796875" style="1" customWidth="1"/>
    <col min="13830" max="14080" width="8.7265625" style="1"/>
    <col min="14081" max="14085" width="9.1796875" style="1" customWidth="1"/>
    <col min="14086" max="14336" width="8.7265625" style="1"/>
    <col min="14337" max="14341" width="9.1796875" style="1" customWidth="1"/>
    <col min="14342" max="14592" width="8.7265625" style="1"/>
    <col min="14593" max="14597" width="9.1796875" style="1" customWidth="1"/>
    <col min="14598" max="14848" width="8.7265625" style="1"/>
    <col min="14849" max="14853" width="9.1796875" style="1" customWidth="1"/>
    <col min="14854" max="15104" width="8.7265625" style="1"/>
    <col min="15105" max="15109" width="9.1796875" style="1" customWidth="1"/>
    <col min="15110" max="15360" width="8.7265625" style="1"/>
    <col min="15361" max="15365" width="9.1796875" style="1" customWidth="1"/>
    <col min="15366" max="15616" width="8.7265625" style="1"/>
    <col min="15617" max="15621" width="9.1796875" style="1" customWidth="1"/>
    <col min="15622" max="15872" width="8.7265625" style="1"/>
    <col min="15873" max="15877" width="9.1796875" style="1" customWidth="1"/>
    <col min="15878" max="16128" width="8.7265625" style="1"/>
    <col min="16129" max="16133" width="9.1796875" style="1" customWidth="1"/>
    <col min="16134" max="16384" width="8.7265625" style="1"/>
  </cols>
  <sheetData>
    <row r="1" spans="1:12" ht="15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I1" s="5" t="s">
        <v>5</v>
      </c>
      <c r="J1" s="6"/>
      <c r="K1" s="6"/>
      <c r="L1" s="7"/>
    </row>
    <row r="2" spans="1:12" ht="14.5" customHeight="1" x14ac:dyDescent="0.35">
      <c r="A2" s="1" t="s">
        <v>6</v>
      </c>
      <c r="B2" s="1" t="s">
        <v>7</v>
      </c>
      <c r="C2" s="1" t="s">
        <v>8</v>
      </c>
      <c r="D2" s="1" t="s">
        <v>9</v>
      </c>
      <c r="E2" s="1" t="s">
        <v>10</v>
      </c>
      <c r="I2" s="8" t="s">
        <v>11</v>
      </c>
      <c r="J2" s="9"/>
      <c r="K2" s="9"/>
      <c r="L2" s="10"/>
    </row>
    <row r="3" spans="1:12" x14ac:dyDescent="0.35">
      <c r="A3" s="1" t="s">
        <v>12</v>
      </c>
      <c r="B3" s="1" t="s">
        <v>13</v>
      </c>
      <c r="C3" s="1" t="s">
        <v>14</v>
      </c>
      <c r="D3" s="1" t="s">
        <v>15</v>
      </c>
      <c r="E3" s="1" t="s">
        <v>16</v>
      </c>
      <c r="I3" s="11"/>
      <c r="J3" s="12"/>
      <c r="K3" s="12"/>
      <c r="L3" s="13"/>
    </row>
    <row r="4" spans="1:12" x14ac:dyDescent="0.35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I4" s="11"/>
      <c r="J4" s="12"/>
      <c r="K4" s="12"/>
      <c r="L4" s="13"/>
    </row>
    <row r="5" spans="1:12" x14ac:dyDescent="0.35">
      <c r="A5" s="1" t="s">
        <v>22</v>
      </c>
      <c r="B5" s="1" t="s">
        <v>23</v>
      </c>
      <c r="C5" s="1" t="s">
        <v>24</v>
      </c>
      <c r="D5" s="1" t="s">
        <v>25</v>
      </c>
      <c r="E5" s="1" t="s">
        <v>26</v>
      </c>
      <c r="I5" s="11"/>
      <c r="J5" s="12"/>
      <c r="K5" s="12"/>
      <c r="L5" s="13"/>
    </row>
    <row r="6" spans="1:12" x14ac:dyDescent="0.35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I6" s="11"/>
      <c r="J6" s="12"/>
      <c r="K6" s="12"/>
      <c r="L6" s="13"/>
    </row>
    <row r="7" spans="1:12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I7" s="11"/>
      <c r="J7" s="12"/>
      <c r="K7" s="12"/>
      <c r="L7" s="13"/>
    </row>
    <row r="8" spans="1:12" x14ac:dyDescent="0.35">
      <c r="A8" s="1" t="s">
        <v>37</v>
      </c>
      <c r="B8" s="1" t="s">
        <v>38</v>
      </c>
      <c r="C8" s="1" t="s">
        <v>39</v>
      </c>
      <c r="D8" s="1" t="s">
        <v>40</v>
      </c>
      <c r="E8" s="1" t="s">
        <v>41</v>
      </c>
      <c r="I8" s="11"/>
      <c r="J8" s="12"/>
      <c r="K8" s="12"/>
      <c r="L8" s="13"/>
    </row>
    <row r="9" spans="1:12" x14ac:dyDescent="0.35">
      <c r="A9" s="1" t="s">
        <v>42</v>
      </c>
      <c r="B9" s="1" t="s">
        <v>43</v>
      </c>
      <c r="C9" s="1" t="s">
        <v>44</v>
      </c>
      <c r="D9" s="1" t="s">
        <v>45</v>
      </c>
      <c r="E9" s="1" t="s">
        <v>46</v>
      </c>
      <c r="I9" s="11"/>
      <c r="J9" s="12"/>
      <c r="K9" s="12"/>
      <c r="L9" s="13"/>
    </row>
    <row r="10" spans="1:12" x14ac:dyDescent="0.35">
      <c r="A10" s="1" t="s">
        <v>47</v>
      </c>
      <c r="B10" s="1" t="s">
        <v>48</v>
      </c>
      <c r="C10" s="1" t="s">
        <v>49</v>
      </c>
      <c r="D10" s="1" t="s">
        <v>50</v>
      </c>
      <c r="E10" s="1" t="s">
        <v>51</v>
      </c>
      <c r="I10" s="11"/>
      <c r="J10" s="12"/>
      <c r="K10" s="12"/>
      <c r="L10" s="13"/>
    </row>
    <row r="11" spans="1:12" x14ac:dyDescent="0.35">
      <c r="A11" s="1" t="s">
        <v>52</v>
      </c>
      <c r="B11" s="1" t="s">
        <v>53</v>
      </c>
      <c r="C11" s="1" t="s">
        <v>54</v>
      </c>
      <c r="D11" s="1" t="s">
        <v>55</v>
      </c>
      <c r="E11" s="1" t="s">
        <v>56</v>
      </c>
      <c r="I11" s="11"/>
      <c r="J11" s="12"/>
      <c r="K11" s="12"/>
      <c r="L11" s="13"/>
    </row>
    <row r="12" spans="1:12" x14ac:dyDescent="0.35">
      <c r="A12" s="1" t="s">
        <v>57</v>
      </c>
      <c r="B12" s="1" t="s">
        <v>58</v>
      </c>
      <c r="C12" s="1" t="s">
        <v>59</v>
      </c>
      <c r="D12" s="1" t="s">
        <v>60</v>
      </c>
      <c r="E12" s="1" t="s">
        <v>61</v>
      </c>
      <c r="I12" s="11"/>
      <c r="J12" s="12"/>
      <c r="K12" s="12"/>
      <c r="L12" s="13"/>
    </row>
    <row r="13" spans="1:12" x14ac:dyDescent="0.35">
      <c r="A13" s="1" t="s">
        <v>62</v>
      </c>
      <c r="B13" s="1" t="s">
        <v>63</v>
      </c>
      <c r="C13" s="1" t="s">
        <v>64</v>
      </c>
      <c r="D13" s="1" t="s">
        <v>65</v>
      </c>
      <c r="E13" s="1" t="s">
        <v>66</v>
      </c>
      <c r="I13" s="14"/>
      <c r="J13" s="15"/>
      <c r="K13" s="15"/>
      <c r="L13" s="16"/>
    </row>
    <row r="14" spans="1:12" x14ac:dyDescent="0.35">
      <c r="A14" s="1" t="s">
        <v>67</v>
      </c>
      <c r="B14" s="1" t="s">
        <v>68</v>
      </c>
      <c r="C14" s="1" t="s">
        <v>69</v>
      </c>
      <c r="D14" s="1" t="s">
        <v>70</v>
      </c>
      <c r="E14" s="1" t="s">
        <v>71</v>
      </c>
    </row>
    <row r="15" spans="1:12" x14ac:dyDescent="0.35">
      <c r="A15" s="1" t="s">
        <v>72</v>
      </c>
      <c r="B15" s="1" t="s">
        <v>73</v>
      </c>
      <c r="C15" s="1" t="s">
        <v>74</v>
      </c>
      <c r="D15" s="1" t="s">
        <v>75</v>
      </c>
      <c r="E15" s="1" t="s">
        <v>76</v>
      </c>
    </row>
    <row r="16" spans="1:12" x14ac:dyDescent="0.35">
      <c r="A16" s="1" t="s">
        <v>77</v>
      </c>
      <c r="B16" s="1" t="s">
        <v>78</v>
      </c>
      <c r="C16" s="1" t="s">
        <v>79</v>
      </c>
      <c r="D16" s="1" t="s">
        <v>80</v>
      </c>
      <c r="E16" s="1" t="s">
        <v>81</v>
      </c>
    </row>
    <row r="17" spans="1:5" x14ac:dyDescent="0.35">
      <c r="A17" s="1" t="s">
        <v>82</v>
      </c>
      <c r="B17" s="1" t="s">
        <v>83</v>
      </c>
      <c r="C17" s="1" t="s">
        <v>84</v>
      </c>
      <c r="D17" s="1" t="s">
        <v>85</v>
      </c>
      <c r="E17" s="1" t="s">
        <v>86</v>
      </c>
    </row>
    <row r="18" spans="1:5" x14ac:dyDescent="0.35">
      <c r="A18" s="1" t="s">
        <v>87</v>
      </c>
      <c r="B18" s="1" t="s">
        <v>88</v>
      </c>
      <c r="C18" s="1" t="s">
        <v>89</v>
      </c>
      <c r="D18" s="1" t="s">
        <v>90</v>
      </c>
      <c r="E18" s="1" t="s">
        <v>91</v>
      </c>
    </row>
    <row r="19" spans="1:5" x14ac:dyDescent="0.35">
      <c r="A19" s="1" t="s">
        <v>92</v>
      </c>
      <c r="B19" s="1" t="s">
        <v>93</v>
      </c>
      <c r="C19" s="1" t="s">
        <v>94</v>
      </c>
      <c r="D19" s="1" t="s">
        <v>95</v>
      </c>
      <c r="E19" s="1" t="s">
        <v>96</v>
      </c>
    </row>
    <row r="20" spans="1:5" x14ac:dyDescent="0.35">
      <c r="A20" s="1" t="s">
        <v>97</v>
      </c>
      <c r="B20" s="1" t="s">
        <v>98</v>
      </c>
      <c r="C20" s="1" t="s">
        <v>99</v>
      </c>
      <c r="D20" s="1" t="s">
        <v>100</v>
      </c>
      <c r="E20" s="1" t="s">
        <v>101</v>
      </c>
    </row>
    <row r="21" spans="1:5" x14ac:dyDescent="0.35">
      <c r="A21" s="1" t="s">
        <v>102</v>
      </c>
      <c r="B21" s="1" t="s">
        <v>103</v>
      </c>
      <c r="C21" s="1" t="s">
        <v>104</v>
      </c>
      <c r="D21" s="1" t="s">
        <v>105</v>
      </c>
      <c r="E21" s="1" t="s">
        <v>106</v>
      </c>
    </row>
    <row r="22" spans="1:5" x14ac:dyDescent="0.35">
      <c r="A22" s="1" t="s">
        <v>107</v>
      </c>
      <c r="B22" s="1" t="s">
        <v>108</v>
      </c>
      <c r="C22" s="1" t="s">
        <v>109</v>
      </c>
      <c r="D22" s="1" t="s">
        <v>110</v>
      </c>
      <c r="E22" s="1" t="s">
        <v>111</v>
      </c>
    </row>
    <row r="23" spans="1:5" x14ac:dyDescent="0.35">
      <c r="A23" s="1" t="s">
        <v>112</v>
      </c>
      <c r="B23" s="1" t="s">
        <v>113</v>
      </c>
      <c r="C23" s="1" t="s">
        <v>114</v>
      </c>
      <c r="D23" s="1" t="s">
        <v>115</v>
      </c>
      <c r="E23" s="1" t="s">
        <v>116</v>
      </c>
    </row>
    <row r="24" spans="1:5" x14ac:dyDescent="0.35">
      <c r="A24" s="1" t="s">
        <v>117</v>
      </c>
      <c r="B24" s="1" t="s">
        <v>118</v>
      </c>
      <c r="C24" s="1" t="s">
        <v>119</v>
      </c>
      <c r="D24" s="1" t="s">
        <v>120</v>
      </c>
      <c r="E24" s="1" t="s">
        <v>121</v>
      </c>
    </row>
    <row r="25" spans="1:5" x14ac:dyDescent="0.35">
      <c r="A25" s="1" t="s">
        <v>122</v>
      </c>
      <c r="B25" s="1" t="s">
        <v>123</v>
      </c>
      <c r="C25" s="1" t="s">
        <v>124</v>
      </c>
      <c r="D25" s="1" t="s">
        <v>125</v>
      </c>
      <c r="E25" s="1" t="s">
        <v>126</v>
      </c>
    </row>
    <row r="26" spans="1:5" x14ac:dyDescent="0.35">
      <c r="A26" s="1" t="s">
        <v>127</v>
      </c>
      <c r="B26" s="1" t="s">
        <v>128</v>
      </c>
      <c r="C26" s="1" t="s">
        <v>129</v>
      </c>
      <c r="D26" s="1" t="s">
        <v>130</v>
      </c>
      <c r="E26" s="1" t="s">
        <v>131</v>
      </c>
    </row>
    <row r="27" spans="1:5" x14ac:dyDescent="0.35">
      <c r="A27" s="1" t="s">
        <v>132</v>
      </c>
      <c r="B27" s="1" t="s">
        <v>133</v>
      </c>
      <c r="C27" s="1" t="s">
        <v>134</v>
      </c>
      <c r="D27" s="1" t="s">
        <v>135</v>
      </c>
      <c r="E27" s="1" t="s">
        <v>136</v>
      </c>
    </row>
    <row r="28" spans="1:5" x14ac:dyDescent="0.35">
      <c r="A28" s="1" t="s">
        <v>137</v>
      </c>
      <c r="B28" s="1" t="s">
        <v>138</v>
      </c>
      <c r="C28" s="1" t="s">
        <v>139</v>
      </c>
      <c r="D28" s="1" t="s">
        <v>140</v>
      </c>
      <c r="E28" s="1" t="s">
        <v>141</v>
      </c>
    </row>
    <row r="29" spans="1:5" x14ac:dyDescent="0.35">
      <c r="A29" s="1" t="s">
        <v>142</v>
      </c>
      <c r="B29" s="1" t="s">
        <v>143</v>
      </c>
      <c r="C29" s="1" t="s">
        <v>144</v>
      </c>
      <c r="D29" s="1" t="s">
        <v>145</v>
      </c>
      <c r="E29" s="1" t="s">
        <v>146</v>
      </c>
    </row>
    <row r="30" spans="1:5" x14ac:dyDescent="0.35">
      <c r="A30" s="1" t="s">
        <v>147</v>
      </c>
      <c r="B30" s="1" t="s">
        <v>148</v>
      </c>
      <c r="C30" s="1" t="s">
        <v>149</v>
      </c>
      <c r="D30" s="1" t="s">
        <v>150</v>
      </c>
      <c r="E30" s="1" t="s">
        <v>151</v>
      </c>
    </row>
    <row r="31" spans="1:5" x14ac:dyDescent="0.35">
      <c r="A31" s="1" t="s">
        <v>152</v>
      </c>
      <c r="B31" s="1" t="s">
        <v>153</v>
      </c>
      <c r="C31" s="1" t="s">
        <v>154</v>
      </c>
      <c r="D31" s="1" t="s">
        <v>155</v>
      </c>
      <c r="E31" s="1" t="s">
        <v>156</v>
      </c>
    </row>
    <row r="32" spans="1:5" x14ac:dyDescent="0.35">
      <c r="A32" s="1" t="s">
        <v>157</v>
      </c>
      <c r="B32" s="1" t="s">
        <v>158</v>
      </c>
      <c r="C32" s="1" t="s">
        <v>159</v>
      </c>
      <c r="D32" s="1" t="s">
        <v>160</v>
      </c>
      <c r="E32" s="1" t="s">
        <v>161</v>
      </c>
    </row>
    <row r="33" spans="1:5" x14ac:dyDescent="0.35">
      <c r="A33" s="1" t="s">
        <v>162</v>
      </c>
      <c r="B33" s="1" t="s">
        <v>163</v>
      </c>
      <c r="C33" s="1" t="s">
        <v>164</v>
      </c>
      <c r="D33" s="1" t="s">
        <v>165</v>
      </c>
      <c r="E33" s="1" t="s">
        <v>166</v>
      </c>
    </row>
    <row r="34" spans="1:5" x14ac:dyDescent="0.35">
      <c r="A34" s="1" t="s">
        <v>167</v>
      </c>
      <c r="B34" s="1" t="s">
        <v>168</v>
      </c>
      <c r="C34" s="1" t="s">
        <v>169</v>
      </c>
      <c r="D34" s="1" t="s">
        <v>170</v>
      </c>
      <c r="E34" s="1" t="s">
        <v>171</v>
      </c>
    </row>
    <row r="35" spans="1:5" x14ac:dyDescent="0.35">
      <c r="A35" s="1" t="s">
        <v>172</v>
      </c>
      <c r="B35" s="1" t="s">
        <v>173</v>
      </c>
      <c r="C35" s="1" t="s">
        <v>174</v>
      </c>
      <c r="D35" s="1" t="s">
        <v>175</v>
      </c>
      <c r="E35" s="1" t="s">
        <v>176</v>
      </c>
    </row>
    <row r="36" spans="1:5" x14ac:dyDescent="0.35">
      <c r="A36" s="1" t="s">
        <v>177</v>
      </c>
      <c r="B36" s="1" t="s">
        <v>178</v>
      </c>
      <c r="C36" s="1" t="s">
        <v>179</v>
      </c>
      <c r="D36" s="1" t="s">
        <v>180</v>
      </c>
      <c r="E36" s="1" t="s">
        <v>181</v>
      </c>
    </row>
    <row r="37" spans="1:5" x14ac:dyDescent="0.35">
      <c r="A37" s="1" t="s">
        <v>182</v>
      </c>
      <c r="B37" s="1" t="s">
        <v>183</v>
      </c>
      <c r="C37" s="1" t="s">
        <v>184</v>
      </c>
      <c r="D37" s="1" t="s">
        <v>185</v>
      </c>
      <c r="E37" s="1" t="s">
        <v>186</v>
      </c>
    </row>
    <row r="38" spans="1:5" x14ac:dyDescent="0.35">
      <c r="A38" s="1" t="s">
        <v>187</v>
      </c>
      <c r="B38" s="1" t="s">
        <v>188</v>
      </c>
      <c r="C38" s="1" t="s">
        <v>189</v>
      </c>
      <c r="D38" s="1" t="s">
        <v>190</v>
      </c>
      <c r="E38" s="1" t="s">
        <v>191</v>
      </c>
    </row>
    <row r="39" spans="1:5" x14ac:dyDescent="0.35">
      <c r="A39" s="1" t="s">
        <v>192</v>
      </c>
      <c r="B39" s="1" t="s">
        <v>193</v>
      </c>
      <c r="C39" s="1" t="s">
        <v>194</v>
      </c>
      <c r="D39" s="1" t="s">
        <v>195</v>
      </c>
      <c r="E39" s="1" t="s">
        <v>196</v>
      </c>
    </row>
    <row r="40" spans="1:5" x14ac:dyDescent="0.35">
      <c r="A40" s="1" t="s">
        <v>197</v>
      </c>
      <c r="B40" s="1" t="s">
        <v>198</v>
      </c>
      <c r="C40" s="1" t="s">
        <v>199</v>
      </c>
      <c r="D40" s="1" t="s">
        <v>200</v>
      </c>
      <c r="E40" s="1" t="s">
        <v>201</v>
      </c>
    </row>
    <row r="41" spans="1:5" x14ac:dyDescent="0.35">
      <c r="A41" s="1" t="s">
        <v>202</v>
      </c>
      <c r="B41" s="1" t="s">
        <v>203</v>
      </c>
      <c r="C41" s="1" t="s">
        <v>204</v>
      </c>
      <c r="D41" s="1" t="s">
        <v>205</v>
      </c>
      <c r="E41" s="1" t="s">
        <v>206</v>
      </c>
    </row>
    <row r="42" spans="1:5" x14ac:dyDescent="0.35">
      <c r="A42" s="1" t="s">
        <v>207</v>
      </c>
      <c r="B42" s="1" t="s">
        <v>208</v>
      </c>
      <c r="C42" s="1" t="s">
        <v>209</v>
      </c>
      <c r="D42" s="1" t="s">
        <v>210</v>
      </c>
      <c r="E42" s="1" t="s">
        <v>211</v>
      </c>
    </row>
    <row r="43" spans="1:5" x14ac:dyDescent="0.35">
      <c r="A43" s="1" t="s">
        <v>187</v>
      </c>
      <c r="B43" s="1" t="s">
        <v>212</v>
      </c>
      <c r="C43" s="1" t="s">
        <v>213</v>
      </c>
      <c r="D43" s="1" t="s">
        <v>214</v>
      </c>
      <c r="E43" s="1" t="s">
        <v>215</v>
      </c>
    </row>
    <row r="44" spans="1:5" x14ac:dyDescent="0.35">
      <c r="A44" s="1" t="s">
        <v>216</v>
      </c>
      <c r="B44" s="1" t="s">
        <v>217</v>
      </c>
      <c r="C44" s="1" t="s">
        <v>218</v>
      </c>
      <c r="D44" s="1" t="s">
        <v>219</v>
      </c>
      <c r="E44" s="1" t="s">
        <v>220</v>
      </c>
    </row>
    <row r="45" spans="1:5" x14ac:dyDescent="0.35">
      <c r="A45" s="1" t="s">
        <v>221</v>
      </c>
      <c r="B45" s="1" t="s">
        <v>222</v>
      </c>
      <c r="C45" s="1" t="s">
        <v>223</v>
      </c>
      <c r="D45" s="1" t="s">
        <v>224</v>
      </c>
      <c r="E45" s="1" t="s">
        <v>225</v>
      </c>
    </row>
    <row r="46" spans="1:5" x14ac:dyDescent="0.35">
      <c r="A46" s="1" t="s">
        <v>226</v>
      </c>
      <c r="B46" s="1" t="s">
        <v>227</v>
      </c>
      <c r="C46" s="1" t="s">
        <v>228</v>
      </c>
      <c r="D46" s="1" t="s">
        <v>229</v>
      </c>
      <c r="E46" s="1" t="s">
        <v>230</v>
      </c>
    </row>
    <row r="47" spans="1:5" x14ac:dyDescent="0.35">
      <c r="A47" s="1" t="s">
        <v>231</v>
      </c>
      <c r="B47" s="1" t="s">
        <v>232</v>
      </c>
      <c r="C47" s="1" t="s">
        <v>233</v>
      </c>
      <c r="D47" s="1" t="s">
        <v>234</v>
      </c>
      <c r="E47" s="1" t="s">
        <v>235</v>
      </c>
    </row>
    <row r="48" spans="1:5" x14ac:dyDescent="0.35">
      <c r="A48" s="1" t="s">
        <v>118</v>
      </c>
      <c r="B48" s="1" t="s">
        <v>236</v>
      </c>
      <c r="C48" s="1" t="s">
        <v>237</v>
      </c>
      <c r="D48" s="1" t="s">
        <v>238</v>
      </c>
      <c r="E48" s="1" t="s">
        <v>239</v>
      </c>
    </row>
    <row r="49" spans="1:5" x14ac:dyDescent="0.35">
      <c r="A49" s="1" t="s">
        <v>240</v>
      </c>
      <c r="B49" s="1" t="s">
        <v>241</v>
      </c>
      <c r="C49" s="1" t="s">
        <v>242</v>
      </c>
      <c r="D49" s="1" t="s">
        <v>243</v>
      </c>
      <c r="E49" s="1" t="s">
        <v>244</v>
      </c>
    </row>
    <row r="50" spans="1:5" x14ac:dyDescent="0.35">
      <c r="A50" s="1" t="s">
        <v>245</v>
      </c>
      <c r="B50" s="1" t="s">
        <v>246</v>
      </c>
      <c r="C50" s="1" t="s">
        <v>247</v>
      </c>
      <c r="D50" s="1" t="s">
        <v>248</v>
      </c>
      <c r="E50" s="1" t="s">
        <v>249</v>
      </c>
    </row>
    <row r="51" spans="1:5" x14ac:dyDescent="0.35">
      <c r="A51" s="1" t="s">
        <v>250</v>
      </c>
      <c r="B51" s="1" t="s">
        <v>38</v>
      </c>
      <c r="C51" s="1" t="s">
        <v>251</v>
      </c>
      <c r="D51" s="1" t="s">
        <v>252</v>
      </c>
      <c r="E51" s="1" t="s">
        <v>253</v>
      </c>
    </row>
    <row r="52" spans="1:5" x14ac:dyDescent="0.35">
      <c r="A52" s="1" t="s">
        <v>254</v>
      </c>
      <c r="B52" s="1" t="s">
        <v>255</v>
      </c>
      <c r="C52" s="1" t="s">
        <v>256</v>
      </c>
      <c r="D52" s="1" t="s">
        <v>257</v>
      </c>
      <c r="E52" s="1" t="s">
        <v>258</v>
      </c>
    </row>
    <row r="53" spans="1:5" x14ac:dyDescent="0.35">
      <c r="A53" s="1" t="s">
        <v>259</v>
      </c>
      <c r="B53" s="1" t="s">
        <v>260</v>
      </c>
      <c r="C53" s="1" t="s">
        <v>261</v>
      </c>
      <c r="D53" s="1" t="s">
        <v>262</v>
      </c>
      <c r="E53" s="1" t="s">
        <v>263</v>
      </c>
    </row>
    <row r="54" spans="1:5" x14ac:dyDescent="0.35">
      <c r="A54" s="1" t="s">
        <v>264</v>
      </c>
      <c r="B54" s="1" t="s">
        <v>265</v>
      </c>
      <c r="C54" s="1" t="s">
        <v>266</v>
      </c>
      <c r="D54" s="1" t="s">
        <v>267</v>
      </c>
      <c r="E54" s="1" t="s">
        <v>268</v>
      </c>
    </row>
    <row r="55" spans="1:5" x14ac:dyDescent="0.35">
      <c r="A55" s="1" t="s">
        <v>269</v>
      </c>
      <c r="B55" s="1" t="s">
        <v>270</v>
      </c>
      <c r="C55" s="1" t="s">
        <v>271</v>
      </c>
      <c r="D55" s="1" t="s">
        <v>272</v>
      </c>
      <c r="E55" s="1" t="s">
        <v>273</v>
      </c>
    </row>
    <row r="56" spans="1:5" x14ac:dyDescent="0.35">
      <c r="A56" s="1" t="s">
        <v>274</v>
      </c>
      <c r="B56" s="1" t="s">
        <v>275</v>
      </c>
      <c r="C56" s="1" t="s">
        <v>276</v>
      </c>
      <c r="D56" s="1" t="s">
        <v>277</v>
      </c>
      <c r="E56" s="1" t="s">
        <v>278</v>
      </c>
    </row>
    <row r="57" spans="1:5" x14ac:dyDescent="0.35">
      <c r="A57" s="1" t="s">
        <v>279</v>
      </c>
      <c r="B57" s="1" t="s">
        <v>280</v>
      </c>
      <c r="C57" s="1" t="s">
        <v>281</v>
      </c>
      <c r="D57" s="1" t="s">
        <v>282</v>
      </c>
      <c r="E57" s="1" t="s">
        <v>283</v>
      </c>
    </row>
    <row r="58" spans="1:5" x14ac:dyDescent="0.35">
      <c r="A58" s="1" t="s">
        <v>284</v>
      </c>
      <c r="B58" s="1" t="s">
        <v>285</v>
      </c>
      <c r="C58" s="1" t="s">
        <v>286</v>
      </c>
      <c r="D58" s="1" t="s">
        <v>287</v>
      </c>
      <c r="E58" s="1" t="s">
        <v>288</v>
      </c>
    </row>
    <row r="59" spans="1:5" x14ac:dyDescent="0.35">
      <c r="A59" s="1" t="s">
        <v>289</v>
      </c>
      <c r="B59" s="1" t="s">
        <v>290</v>
      </c>
      <c r="C59" s="1" t="s">
        <v>291</v>
      </c>
      <c r="D59" s="1" t="s">
        <v>292</v>
      </c>
      <c r="E59" s="1" t="s">
        <v>293</v>
      </c>
    </row>
    <row r="60" spans="1:5" x14ac:dyDescent="0.35">
      <c r="A60" s="1" t="s">
        <v>294</v>
      </c>
      <c r="B60" s="1" t="s">
        <v>118</v>
      </c>
      <c r="C60" s="1" t="s">
        <v>295</v>
      </c>
      <c r="D60" s="1" t="s">
        <v>296</v>
      </c>
      <c r="E60" s="1" t="s">
        <v>297</v>
      </c>
    </row>
    <row r="61" spans="1:5" x14ac:dyDescent="0.35">
      <c r="A61" s="1" t="s">
        <v>298</v>
      </c>
      <c r="B61" s="1" t="s">
        <v>63</v>
      </c>
      <c r="C61" s="1" t="s">
        <v>299</v>
      </c>
      <c r="D61" s="1" t="s">
        <v>300</v>
      </c>
      <c r="E61" s="1" t="s">
        <v>301</v>
      </c>
    </row>
    <row r="62" spans="1:5" x14ac:dyDescent="0.35">
      <c r="A62" s="1" t="s">
        <v>302</v>
      </c>
      <c r="B62" s="1" t="s">
        <v>303</v>
      </c>
      <c r="C62" s="1" t="s">
        <v>304</v>
      </c>
      <c r="D62" s="1" t="s">
        <v>305</v>
      </c>
      <c r="E62" s="1" t="s">
        <v>306</v>
      </c>
    </row>
    <row r="63" spans="1:5" x14ac:dyDescent="0.35">
      <c r="A63" s="1" t="s">
        <v>307</v>
      </c>
      <c r="B63" s="1" t="s">
        <v>308</v>
      </c>
      <c r="C63" s="1" t="s">
        <v>309</v>
      </c>
      <c r="D63" s="1" t="s">
        <v>310</v>
      </c>
      <c r="E63" s="1" t="s">
        <v>311</v>
      </c>
    </row>
    <row r="64" spans="1:5" x14ac:dyDescent="0.35">
      <c r="A64" s="1" t="s">
        <v>312</v>
      </c>
      <c r="B64" s="1" t="s">
        <v>313</v>
      </c>
      <c r="C64" s="1" t="s">
        <v>314</v>
      </c>
      <c r="D64" s="1" t="s">
        <v>315</v>
      </c>
      <c r="E64" s="1" t="s">
        <v>316</v>
      </c>
    </row>
    <row r="65" spans="1:5" x14ac:dyDescent="0.35">
      <c r="A65" s="1" t="s">
        <v>317</v>
      </c>
      <c r="B65" s="1" t="s">
        <v>318</v>
      </c>
      <c r="C65" s="1" t="s">
        <v>319</v>
      </c>
      <c r="D65" s="1" t="s">
        <v>320</v>
      </c>
      <c r="E65" s="1" t="s">
        <v>321</v>
      </c>
    </row>
    <row r="66" spans="1:5" x14ac:dyDescent="0.35">
      <c r="A66" s="1" t="s">
        <v>322</v>
      </c>
      <c r="B66" s="1" t="s">
        <v>323</v>
      </c>
      <c r="C66" s="1" t="s">
        <v>324</v>
      </c>
      <c r="D66" s="1" t="s">
        <v>325</v>
      </c>
      <c r="E66" s="1" t="s">
        <v>326</v>
      </c>
    </row>
    <row r="67" spans="1:5" x14ac:dyDescent="0.35">
      <c r="A67" s="1" t="s">
        <v>327</v>
      </c>
      <c r="B67" s="1" t="s">
        <v>328</v>
      </c>
      <c r="C67" s="1" t="s">
        <v>329</v>
      </c>
      <c r="D67" s="1" t="s">
        <v>330</v>
      </c>
      <c r="E67" s="1" t="s">
        <v>331</v>
      </c>
    </row>
    <row r="68" spans="1:5" x14ac:dyDescent="0.35">
      <c r="A68" s="1" t="s">
        <v>332</v>
      </c>
      <c r="B68" s="1" t="s">
        <v>333</v>
      </c>
      <c r="C68" s="1" t="s">
        <v>334</v>
      </c>
      <c r="D68" s="1" t="s">
        <v>335</v>
      </c>
      <c r="E68" s="1" t="s">
        <v>336</v>
      </c>
    </row>
    <row r="69" spans="1:5" x14ac:dyDescent="0.35">
      <c r="A69" s="1" t="s">
        <v>337</v>
      </c>
      <c r="B69" s="1" t="s">
        <v>338</v>
      </c>
      <c r="C69" s="1" t="s">
        <v>339</v>
      </c>
      <c r="D69" s="1" t="s">
        <v>340</v>
      </c>
      <c r="E69" s="1" t="s">
        <v>341</v>
      </c>
    </row>
    <row r="70" spans="1:5" x14ac:dyDescent="0.35">
      <c r="A70" s="1" t="s">
        <v>342</v>
      </c>
      <c r="B70" s="1" t="s">
        <v>343</v>
      </c>
      <c r="C70" s="1" t="s">
        <v>344</v>
      </c>
      <c r="D70" s="1" t="s">
        <v>345</v>
      </c>
      <c r="E70" s="1" t="s">
        <v>346</v>
      </c>
    </row>
    <row r="71" spans="1:5" x14ac:dyDescent="0.35">
      <c r="A71" s="1" t="s">
        <v>347</v>
      </c>
      <c r="B71" s="1" t="s">
        <v>348</v>
      </c>
      <c r="C71" s="1" t="s">
        <v>349</v>
      </c>
      <c r="D71" s="1" t="s">
        <v>350</v>
      </c>
      <c r="E71" s="1" t="s">
        <v>351</v>
      </c>
    </row>
    <row r="72" spans="1:5" x14ac:dyDescent="0.35">
      <c r="A72" s="1" t="s">
        <v>352</v>
      </c>
      <c r="B72" s="1" t="s">
        <v>353</v>
      </c>
      <c r="C72" s="1" t="s">
        <v>354</v>
      </c>
      <c r="D72" s="1" t="s">
        <v>355</v>
      </c>
      <c r="E72" s="1" t="s">
        <v>356</v>
      </c>
    </row>
    <row r="73" spans="1:5" x14ac:dyDescent="0.35">
      <c r="A73" s="1" t="s">
        <v>357</v>
      </c>
      <c r="B73" s="1" t="s">
        <v>358</v>
      </c>
      <c r="C73" s="1" t="s">
        <v>359</v>
      </c>
      <c r="D73" s="1" t="s">
        <v>360</v>
      </c>
      <c r="E73" s="1" t="s">
        <v>361</v>
      </c>
    </row>
    <row r="74" spans="1:5" x14ac:dyDescent="0.35">
      <c r="A74" s="1" t="s">
        <v>362</v>
      </c>
      <c r="B74" s="1" t="s">
        <v>363</v>
      </c>
      <c r="C74" s="1" t="s">
        <v>364</v>
      </c>
      <c r="D74" s="1" t="s">
        <v>365</v>
      </c>
      <c r="E74" s="1" t="s">
        <v>366</v>
      </c>
    </row>
    <row r="75" spans="1:5" x14ac:dyDescent="0.35">
      <c r="A75" s="1" t="s">
        <v>367</v>
      </c>
      <c r="B75" s="1" t="s">
        <v>368</v>
      </c>
      <c r="C75" s="1" t="s">
        <v>369</v>
      </c>
      <c r="D75" s="1" t="s">
        <v>370</v>
      </c>
      <c r="E75" s="1" t="s">
        <v>371</v>
      </c>
    </row>
    <row r="76" spans="1:5" x14ac:dyDescent="0.35">
      <c r="A76" s="1" t="s">
        <v>372</v>
      </c>
      <c r="B76" s="1" t="s">
        <v>373</v>
      </c>
      <c r="C76" s="1" t="s">
        <v>374</v>
      </c>
      <c r="D76" s="1" t="s">
        <v>375</v>
      </c>
      <c r="E76" s="1" t="s">
        <v>376</v>
      </c>
    </row>
    <row r="77" spans="1:5" x14ac:dyDescent="0.35">
      <c r="A77" s="1" t="s">
        <v>377</v>
      </c>
      <c r="B77" s="1" t="s">
        <v>378</v>
      </c>
      <c r="C77" s="1" t="s">
        <v>379</v>
      </c>
      <c r="D77" s="1" t="s">
        <v>380</v>
      </c>
      <c r="E77" s="1" t="s">
        <v>381</v>
      </c>
    </row>
    <row r="78" spans="1:5" x14ac:dyDescent="0.35">
      <c r="A78" s="1" t="s">
        <v>382</v>
      </c>
      <c r="B78" s="1" t="s">
        <v>383</v>
      </c>
      <c r="C78" s="1" t="s">
        <v>384</v>
      </c>
      <c r="D78" s="1" t="s">
        <v>385</v>
      </c>
      <c r="E78" s="1" t="s">
        <v>386</v>
      </c>
    </row>
    <row r="79" spans="1:5" x14ac:dyDescent="0.35">
      <c r="A79" s="1" t="s">
        <v>387</v>
      </c>
      <c r="B79" s="1" t="s">
        <v>388</v>
      </c>
      <c r="C79" s="1" t="s">
        <v>389</v>
      </c>
      <c r="D79" s="1" t="s">
        <v>390</v>
      </c>
      <c r="E79" s="1" t="s">
        <v>391</v>
      </c>
    </row>
    <row r="80" spans="1:5" x14ac:dyDescent="0.35">
      <c r="A80" s="1" t="s">
        <v>392</v>
      </c>
      <c r="B80" s="1" t="s">
        <v>393</v>
      </c>
      <c r="C80" s="1" t="s">
        <v>394</v>
      </c>
      <c r="D80" s="1" t="s">
        <v>395</v>
      </c>
      <c r="E80" s="1" t="s">
        <v>396</v>
      </c>
    </row>
    <row r="81" spans="1:5" x14ac:dyDescent="0.35">
      <c r="A81" s="1" t="s">
        <v>397</v>
      </c>
      <c r="B81" s="1" t="s">
        <v>398</v>
      </c>
      <c r="C81" s="1" t="s">
        <v>399</v>
      </c>
      <c r="D81" s="1" t="s">
        <v>400</v>
      </c>
      <c r="E81" s="1" t="s">
        <v>401</v>
      </c>
    </row>
    <row r="82" spans="1:5" x14ac:dyDescent="0.35">
      <c r="A82" s="1" t="s">
        <v>402</v>
      </c>
      <c r="B82" s="1" t="s">
        <v>403</v>
      </c>
      <c r="C82" s="1" t="s">
        <v>404</v>
      </c>
      <c r="D82" s="1" t="s">
        <v>405</v>
      </c>
      <c r="E82" s="1" t="s">
        <v>406</v>
      </c>
    </row>
    <row r="83" spans="1:5" x14ac:dyDescent="0.35">
      <c r="A83" s="1" t="s">
        <v>407</v>
      </c>
      <c r="B83" s="1" t="s">
        <v>408</v>
      </c>
      <c r="C83" s="1" t="s">
        <v>409</v>
      </c>
      <c r="D83" s="1" t="s">
        <v>410</v>
      </c>
      <c r="E83" s="1" t="s">
        <v>411</v>
      </c>
    </row>
    <row r="84" spans="1:5" x14ac:dyDescent="0.35">
      <c r="A84" s="1" t="s">
        <v>47</v>
      </c>
      <c r="B84" s="1" t="s">
        <v>412</v>
      </c>
      <c r="C84" s="1" t="s">
        <v>413</v>
      </c>
      <c r="D84" s="1" t="s">
        <v>414</v>
      </c>
      <c r="E84" s="1" t="s">
        <v>415</v>
      </c>
    </row>
    <row r="85" spans="1:5" x14ac:dyDescent="0.35">
      <c r="A85" s="1" t="s">
        <v>416</v>
      </c>
      <c r="B85" s="1" t="s">
        <v>417</v>
      </c>
      <c r="C85" s="1" t="s">
        <v>418</v>
      </c>
      <c r="D85" s="1" t="s">
        <v>419</v>
      </c>
      <c r="E85" s="1" t="s">
        <v>420</v>
      </c>
    </row>
    <row r="86" spans="1:5" x14ac:dyDescent="0.35">
      <c r="A86" s="1" t="s">
        <v>332</v>
      </c>
      <c r="B86" s="1" t="s">
        <v>421</v>
      </c>
      <c r="C86" s="1" t="s">
        <v>422</v>
      </c>
      <c r="D86" s="1" t="s">
        <v>423</v>
      </c>
      <c r="E86" s="1" t="s">
        <v>424</v>
      </c>
    </row>
    <row r="87" spans="1:5" x14ac:dyDescent="0.35">
      <c r="A87" s="1" t="s">
        <v>425</v>
      </c>
      <c r="B87" s="1" t="s">
        <v>178</v>
      </c>
      <c r="C87" s="1" t="s">
        <v>426</v>
      </c>
      <c r="D87" s="1" t="s">
        <v>427</v>
      </c>
      <c r="E87" s="1" t="s">
        <v>428</v>
      </c>
    </row>
    <row r="88" spans="1:5" x14ac:dyDescent="0.35">
      <c r="A88" s="1" t="s">
        <v>231</v>
      </c>
      <c r="B88" s="1" t="s">
        <v>429</v>
      </c>
      <c r="C88" s="1" t="s">
        <v>430</v>
      </c>
      <c r="D88" s="1" t="s">
        <v>431</v>
      </c>
      <c r="E88" s="1" t="s">
        <v>432</v>
      </c>
    </row>
    <row r="89" spans="1:5" x14ac:dyDescent="0.35">
      <c r="A89" s="1" t="s">
        <v>433</v>
      </c>
      <c r="B89" s="1" t="s">
        <v>208</v>
      </c>
      <c r="C89" s="1" t="s">
        <v>434</v>
      </c>
      <c r="D89" s="1" t="s">
        <v>435</v>
      </c>
      <c r="E89" s="1" t="s">
        <v>436</v>
      </c>
    </row>
    <row r="90" spans="1:5" x14ac:dyDescent="0.35">
      <c r="A90" s="1" t="s">
        <v>362</v>
      </c>
      <c r="B90" s="1" t="s">
        <v>437</v>
      </c>
      <c r="C90" s="1" t="s">
        <v>438</v>
      </c>
      <c r="D90" s="1" t="s">
        <v>439</v>
      </c>
      <c r="E90" s="1" t="s">
        <v>440</v>
      </c>
    </row>
    <row r="91" spans="1:5" x14ac:dyDescent="0.35">
      <c r="A91" s="1" t="s">
        <v>441</v>
      </c>
      <c r="B91" s="1" t="s">
        <v>442</v>
      </c>
      <c r="C91" s="1" t="s">
        <v>443</v>
      </c>
      <c r="D91" s="1" t="s">
        <v>444</v>
      </c>
      <c r="E91" s="1" t="s">
        <v>445</v>
      </c>
    </row>
    <row r="92" spans="1:5" x14ac:dyDescent="0.35">
      <c r="A92" s="1" t="s">
        <v>446</v>
      </c>
      <c r="B92" s="1" t="s">
        <v>447</v>
      </c>
      <c r="C92" s="1" t="s">
        <v>448</v>
      </c>
      <c r="D92" s="1" t="s">
        <v>449</v>
      </c>
      <c r="E92" s="1" t="s">
        <v>450</v>
      </c>
    </row>
    <row r="93" spans="1:5" x14ac:dyDescent="0.35">
      <c r="A93" s="1" t="s">
        <v>451</v>
      </c>
      <c r="B93" s="1" t="s">
        <v>452</v>
      </c>
      <c r="C93" s="1" t="s">
        <v>453</v>
      </c>
      <c r="D93" s="1" t="s">
        <v>454</v>
      </c>
      <c r="E93" s="1" t="s">
        <v>455</v>
      </c>
    </row>
    <row r="94" spans="1:5" x14ac:dyDescent="0.35">
      <c r="A94" s="1" t="s">
        <v>456</v>
      </c>
      <c r="B94" s="1" t="s">
        <v>457</v>
      </c>
      <c r="C94" s="1" t="s">
        <v>458</v>
      </c>
      <c r="D94" s="1" t="s">
        <v>459</v>
      </c>
      <c r="E94" s="1" t="s">
        <v>460</v>
      </c>
    </row>
    <row r="95" spans="1:5" x14ac:dyDescent="0.35">
      <c r="A95" s="1" t="s">
        <v>461</v>
      </c>
      <c r="B95" s="1" t="s">
        <v>462</v>
      </c>
      <c r="C95" s="1" t="s">
        <v>463</v>
      </c>
      <c r="D95" s="1" t="s">
        <v>464</v>
      </c>
      <c r="E95" s="1" t="s">
        <v>465</v>
      </c>
    </row>
    <row r="96" spans="1:5" x14ac:dyDescent="0.35">
      <c r="A96" s="1" t="s">
        <v>332</v>
      </c>
      <c r="B96" s="1" t="s">
        <v>466</v>
      </c>
      <c r="C96" s="1" t="s">
        <v>467</v>
      </c>
      <c r="D96" s="1" t="s">
        <v>468</v>
      </c>
      <c r="E96" s="1" t="s">
        <v>469</v>
      </c>
    </row>
    <row r="97" spans="1:5" x14ac:dyDescent="0.35">
      <c r="A97" s="1" t="s">
        <v>470</v>
      </c>
      <c r="B97" s="1" t="s">
        <v>471</v>
      </c>
      <c r="C97" s="1" t="s">
        <v>472</v>
      </c>
      <c r="D97" s="1" t="s">
        <v>473</v>
      </c>
      <c r="E97" s="1" t="s">
        <v>474</v>
      </c>
    </row>
    <row r="98" spans="1:5" x14ac:dyDescent="0.35">
      <c r="A98" s="1" t="s">
        <v>475</v>
      </c>
      <c r="B98" s="1" t="s">
        <v>476</v>
      </c>
      <c r="C98" s="1" t="s">
        <v>477</v>
      </c>
      <c r="D98" s="1" t="s">
        <v>478</v>
      </c>
      <c r="E98" s="1" t="s">
        <v>479</v>
      </c>
    </row>
    <row r="99" spans="1:5" x14ac:dyDescent="0.35">
      <c r="A99" s="1" t="s">
        <v>480</v>
      </c>
      <c r="B99" s="1" t="s">
        <v>481</v>
      </c>
      <c r="C99" s="1" t="s">
        <v>482</v>
      </c>
      <c r="D99" s="1" t="s">
        <v>483</v>
      </c>
      <c r="E99" s="1" t="s">
        <v>484</v>
      </c>
    </row>
    <row r="100" spans="1:5" x14ac:dyDescent="0.35">
      <c r="A100" s="1" t="s">
        <v>485</v>
      </c>
      <c r="B100" s="1" t="s">
        <v>486</v>
      </c>
      <c r="C100" s="1" t="s">
        <v>487</v>
      </c>
      <c r="D100" s="1" t="s">
        <v>488</v>
      </c>
      <c r="E100" s="1" t="s">
        <v>489</v>
      </c>
    </row>
    <row r="101" spans="1:5" x14ac:dyDescent="0.35">
      <c r="A101" s="1" t="s">
        <v>490</v>
      </c>
      <c r="B101" s="1" t="s">
        <v>491</v>
      </c>
      <c r="C101" s="1" t="s">
        <v>492</v>
      </c>
      <c r="D101" s="1" t="s">
        <v>493</v>
      </c>
      <c r="E101" s="1" t="s">
        <v>494</v>
      </c>
    </row>
    <row r="102" spans="1:5" x14ac:dyDescent="0.35">
      <c r="A102" s="1" t="s">
        <v>1496</v>
      </c>
      <c r="B102" s="17" t="s">
        <v>1497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I1:L1"/>
    <mergeCell ref="I2:L13"/>
  </mergeCells>
  <pageMargins left="0.7" right="0.7" top="0.75" bottom="0.75" header="0.3" footer="0.3"/>
  <pageSetup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BC789-9E1A-4F21-BAF4-642E997EB387}">
  <sheetPr>
    <tabColor rgb="FFDA7B08"/>
  </sheetPr>
  <dimension ref="A1:N102"/>
  <sheetViews>
    <sheetView topLeftCell="D1" workbookViewId="0">
      <selection activeCell="I3" sqref="I3"/>
    </sheetView>
  </sheetViews>
  <sheetFormatPr defaultRowHeight="14.5" x14ac:dyDescent="0.35"/>
  <cols>
    <col min="1" max="1" width="20.36328125" style="2" customWidth="1"/>
    <col min="2" max="2" width="20.08984375" style="2" customWidth="1"/>
    <col min="3" max="3" width="12.90625" style="2" customWidth="1"/>
    <col min="4" max="4" width="17.26953125" style="2" customWidth="1"/>
    <col min="5" max="5" width="16" style="2" customWidth="1"/>
    <col min="6" max="6" width="27.36328125" style="2" customWidth="1"/>
    <col min="7" max="7" width="13.36328125" style="2" customWidth="1"/>
    <col min="8" max="8" width="18.1796875" style="2" customWidth="1"/>
    <col min="9" max="9" width="9.81640625" style="2" bestFit="1" customWidth="1"/>
    <col min="10" max="256" width="8.7265625" style="2"/>
    <col min="257" max="262" width="9.1796875" style="2" customWidth="1"/>
    <col min="263" max="263" width="9.81640625" style="2" bestFit="1" customWidth="1"/>
    <col min="264" max="512" width="8.7265625" style="2"/>
    <col min="513" max="518" width="9.1796875" style="2" customWidth="1"/>
    <col min="519" max="519" width="9.81640625" style="2" bestFit="1" customWidth="1"/>
    <col min="520" max="768" width="8.7265625" style="2"/>
    <col min="769" max="774" width="9.1796875" style="2" customWidth="1"/>
    <col min="775" max="775" width="9.81640625" style="2" bestFit="1" customWidth="1"/>
    <col min="776" max="1024" width="8.7265625" style="2"/>
    <col min="1025" max="1030" width="9.1796875" style="2" customWidth="1"/>
    <col min="1031" max="1031" width="9.81640625" style="2" bestFit="1" customWidth="1"/>
    <col min="1032" max="1280" width="8.7265625" style="2"/>
    <col min="1281" max="1286" width="9.1796875" style="2" customWidth="1"/>
    <col min="1287" max="1287" width="9.81640625" style="2" bestFit="1" customWidth="1"/>
    <col min="1288" max="1536" width="8.7265625" style="2"/>
    <col min="1537" max="1542" width="9.1796875" style="2" customWidth="1"/>
    <col min="1543" max="1543" width="9.81640625" style="2" bestFit="1" customWidth="1"/>
    <col min="1544" max="1792" width="8.7265625" style="2"/>
    <col min="1793" max="1798" width="9.1796875" style="2" customWidth="1"/>
    <col min="1799" max="1799" width="9.81640625" style="2" bestFit="1" customWidth="1"/>
    <col min="1800" max="2048" width="8.7265625" style="2"/>
    <col min="2049" max="2054" width="9.1796875" style="2" customWidth="1"/>
    <col min="2055" max="2055" width="9.81640625" style="2" bestFit="1" customWidth="1"/>
    <col min="2056" max="2304" width="8.7265625" style="2"/>
    <col min="2305" max="2310" width="9.1796875" style="2" customWidth="1"/>
    <col min="2311" max="2311" width="9.81640625" style="2" bestFit="1" customWidth="1"/>
    <col min="2312" max="2560" width="8.7265625" style="2"/>
    <col min="2561" max="2566" width="9.1796875" style="2" customWidth="1"/>
    <col min="2567" max="2567" width="9.81640625" style="2" bestFit="1" customWidth="1"/>
    <col min="2568" max="2816" width="8.7265625" style="2"/>
    <col min="2817" max="2822" width="9.1796875" style="2" customWidth="1"/>
    <col min="2823" max="2823" width="9.81640625" style="2" bestFit="1" customWidth="1"/>
    <col min="2824" max="3072" width="8.7265625" style="2"/>
    <col min="3073" max="3078" width="9.1796875" style="2" customWidth="1"/>
    <col min="3079" max="3079" width="9.81640625" style="2" bestFit="1" customWidth="1"/>
    <col min="3080" max="3328" width="8.7265625" style="2"/>
    <col min="3329" max="3334" width="9.1796875" style="2" customWidth="1"/>
    <col min="3335" max="3335" width="9.81640625" style="2" bestFit="1" customWidth="1"/>
    <col min="3336" max="3584" width="8.7265625" style="2"/>
    <col min="3585" max="3590" width="9.1796875" style="2" customWidth="1"/>
    <col min="3591" max="3591" width="9.81640625" style="2" bestFit="1" customWidth="1"/>
    <col min="3592" max="3840" width="8.7265625" style="2"/>
    <col min="3841" max="3846" width="9.1796875" style="2" customWidth="1"/>
    <col min="3847" max="3847" width="9.81640625" style="2" bestFit="1" customWidth="1"/>
    <col min="3848" max="4096" width="8.7265625" style="2"/>
    <col min="4097" max="4102" width="9.1796875" style="2" customWidth="1"/>
    <col min="4103" max="4103" width="9.81640625" style="2" bestFit="1" customWidth="1"/>
    <col min="4104" max="4352" width="8.7265625" style="2"/>
    <col min="4353" max="4358" width="9.1796875" style="2" customWidth="1"/>
    <col min="4359" max="4359" width="9.81640625" style="2" bestFit="1" customWidth="1"/>
    <col min="4360" max="4608" width="8.7265625" style="2"/>
    <col min="4609" max="4614" width="9.1796875" style="2" customWidth="1"/>
    <col min="4615" max="4615" width="9.81640625" style="2" bestFit="1" customWidth="1"/>
    <col min="4616" max="4864" width="8.7265625" style="2"/>
    <col min="4865" max="4870" width="9.1796875" style="2" customWidth="1"/>
    <col min="4871" max="4871" width="9.81640625" style="2" bestFit="1" customWidth="1"/>
    <col min="4872" max="5120" width="8.7265625" style="2"/>
    <col min="5121" max="5126" width="9.1796875" style="2" customWidth="1"/>
    <col min="5127" max="5127" width="9.81640625" style="2" bestFit="1" customWidth="1"/>
    <col min="5128" max="5376" width="8.7265625" style="2"/>
    <col min="5377" max="5382" width="9.1796875" style="2" customWidth="1"/>
    <col min="5383" max="5383" width="9.81640625" style="2" bestFit="1" customWidth="1"/>
    <col min="5384" max="5632" width="8.7265625" style="2"/>
    <col min="5633" max="5638" width="9.1796875" style="2" customWidth="1"/>
    <col min="5639" max="5639" width="9.81640625" style="2" bestFit="1" customWidth="1"/>
    <col min="5640" max="5888" width="8.7265625" style="2"/>
    <col min="5889" max="5894" width="9.1796875" style="2" customWidth="1"/>
    <col min="5895" max="5895" width="9.81640625" style="2" bestFit="1" customWidth="1"/>
    <col min="5896" max="6144" width="8.7265625" style="2"/>
    <col min="6145" max="6150" width="9.1796875" style="2" customWidth="1"/>
    <col min="6151" max="6151" width="9.81640625" style="2" bestFit="1" customWidth="1"/>
    <col min="6152" max="6400" width="8.7265625" style="2"/>
    <col min="6401" max="6406" width="9.1796875" style="2" customWidth="1"/>
    <col min="6407" max="6407" width="9.81640625" style="2" bestFit="1" customWidth="1"/>
    <col min="6408" max="6656" width="8.7265625" style="2"/>
    <col min="6657" max="6662" width="9.1796875" style="2" customWidth="1"/>
    <col min="6663" max="6663" width="9.81640625" style="2" bestFit="1" customWidth="1"/>
    <col min="6664" max="6912" width="8.7265625" style="2"/>
    <col min="6913" max="6918" width="9.1796875" style="2" customWidth="1"/>
    <col min="6919" max="6919" width="9.81640625" style="2" bestFit="1" customWidth="1"/>
    <col min="6920" max="7168" width="8.7265625" style="2"/>
    <col min="7169" max="7174" width="9.1796875" style="2" customWidth="1"/>
    <col min="7175" max="7175" width="9.81640625" style="2" bestFit="1" customWidth="1"/>
    <col min="7176" max="7424" width="8.7265625" style="2"/>
    <col min="7425" max="7430" width="9.1796875" style="2" customWidth="1"/>
    <col min="7431" max="7431" width="9.81640625" style="2" bestFit="1" customWidth="1"/>
    <col min="7432" max="7680" width="8.7265625" style="2"/>
    <col min="7681" max="7686" width="9.1796875" style="2" customWidth="1"/>
    <col min="7687" max="7687" width="9.81640625" style="2" bestFit="1" customWidth="1"/>
    <col min="7688" max="7936" width="8.7265625" style="2"/>
    <col min="7937" max="7942" width="9.1796875" style="2" customWidth="1"/>
    <col min="7943" max="7943" width="9.81640625" style="2" bestFit="1" customWidth="1"/>
    <col min="7944" max="8192" width="8.7265625" style="2"/>
    <col min="8193" max="8198" width="9.1796875" style="2" customWidth="1"/>
    <col min="8199" max="8199" width="9.81640625" style="2" bestFit="1" customWidth="1"/>
    <col min="8200" max="8448" width="8.7265625" style="2"/>
    <col min="8449" max="8454" width="9.1796875" style="2" customWidth="1"/>
    <col min="8455" max="8455" width="9.81640625" style="2" bestFit="1" customWidth="1"/>
    <col min="8456" max="8704" width="8.7265625" style="2"/>
    <col min="8705" max="8710" width="9.1796875" style="2" customWidth="1"/>
    <col min="8711" max="8711" width="9.81640625" style="2" bestFit="1" customWidth="1"/>
    <col min="8712" max="8960" width="8.7265625" style="2"/>
    <col min="8961" max="8966" width="9.1796875" style="2" customWidth="1"/>
    <col min="8967" max="8967" width="9.81640625" style="2" bestFit="1" customWidth="1"/>
    <col min="8968" max="9216" width="8.7265625" style="2"/>
    <col min="9217" max="9222" width="9.1796875" style="2" customWidth="1"/>
    <col min="9223" max="9223" width="9.81640625" style="2" bestFit="1" customWidth="1"/>
    <col min="9224" max="9472" width="8.7265625" style="2"/>
    <col min="9473" max="9478" width="9.1796875" style="2" customWidth="1"/>
    <col min="9479" max="9479" width="9.81640625" style="2" bestFit="1" customWidth="1"/>
    <col min="9480" max="9728" width="8.7265625" style="2"/>
    <col min="9729" max="9734" width="9.1796875" style="2" customWidth="1"/>
    <col min="9735" max="9735" width="9.81640625" style="2" bestFit="1" customWidth="1"/>
    <col min="9736" max="9984" width="8.7265625" style="2"/>
    <col min="9985" max="9990" width="9.1796875" style="2" customWidth="1"/>
    <col min="9991" max="9991" width="9.81640625" style="2" bestFit="1" customWidth="1"/>
    <col min="9992" max="10240" width="8.7265625" style="2"/>
    <col min="10241" max="10246" width="9.1796875" style="2" customWidth="1"/>
    <col min="10247" max="10247" width="9.81640625" style="2" bestFit="1" customWidth="1"/>
    <col min="10248" max="10496" width="8.7265625" style="2"/>
    <col min="10497" max="10502" width="9.1796875" style="2" customWidth="1"/>
    <col min="10503" max="10503" width="9.81640625" style="2" bestFit="1" customWidth="1"/>
    <col min="10504" max="10752" width="8.7265625" style="2"/>
    <col min="10753" max="10758" width="9.1796875" style="2" customWidth="1"/>
    <col min="10759" max="10759" width="9.81640625" style="2" bestFit="1" customWidth="1"/>
    <col min="10760" max="11008" width="8.7265625" style="2"/>
    <col min="11009" max="11014" width="9.1796875" style="2" customWidth="1"/>
    <col min="11015" max="11015" width="9.81640625" style="2" bestFit="1" customWidth="1"/>
    <col min="11016" max="11264" width="8.7265625" style="2"/>
    <col min="11265" max="11270" width="9.1796875" style="2" customWidth="1"/>
    <col min="11271" max="11271" width="9.81640625" style="2" bestFit="1" customWidth="1"/>
    <col min="11272" max="11520" width="8.7265625" style="2"/>
    <col min="11521" max="11526" width="9.1796875" style="2" customWidth="1"/>
    <col min="11527" max="11527" width="9.81640625" style="2" bestFit="1" customWidth="1"/>
    <col min="11528" max="11776" width="8.7265625" style="2"/>
    <col min="11777" max="11782" width="9.1796875" style="2" customWidth="1"/>
    <col min="11783" max="11783" width="9.81640625" style="2" bestFit="1" customWidth="1"/>
    <col min="11784" max="12032" width="8.7265625" style="2"/>
    <col min="12033" max="12038" width="9.1796875" style="2" customWidth="1"/>
    <col min="12039" max="12039" width="9.81640625" style="2" bestFit="1" customWidth="1"/>
    <col min="12040" max="12288" width="8.7265625" style="2"/>
    <col min="12289" max="12294" width="9.1796875" style="2" customWidth="1"/>
    <col min="12295" max="12295" width="9.81640625" style="2" bestFit="1" customWidth="1"/>
    <col min="12296" max="12544" width="8.7265625" style="2"/>
    <col min="12545" max="12550" width="9.1796875" style="2" customWidth="1"/>
    <col min="12551" max="12551" width="9.81640625" style="2" bestFit="1" customWidth="1"/>
    <col min="12552" max="12800" width="8.7265625" style="2"/>
    <col min="12801" max="12806" width="9.1796875" style="2" customWidth="1"/>
    <col min="12807" max="12807" width="9.81640625" style="2" bestFit="1" customWidth="1"/>
    <col min="12808" max="13056" width="8.7265625" style="2"/>
    <col min="13057" max="13062" width="9.1796875" style="2" customWidth="1"/>
    <col min="13063" max="13063" width="9.81640625" style="2" bestFit="1" customWidth="1"/>
    <col min="13064" max="13312" width="8.7265625" style="2"/>
    <col min="13313" max="13318" width="9.1796875" style="2" customWidth="1"/>
    <col min="13319" max="13319" width="9.81640625" style="2" bestFit="1" customWidth="1"/>
    <col min="13320" max="13568" width="8.7265625" style="2"/>
    <col min="13569" max="13574" width="9.1796875" style="2" customWidth="1"/>
    <col min="13575" max="13575" width="9.81640625" style="2" bestFit="1" customWidth="1"/>
    <col min="13576" max="13824" width="8.7265625" style="2"/>
    <col min="13825" max="13830" width="9.1796875" style="2" customWidth="1"/>
    <col min="13831" max="13831" width="9.81640625" style="2" bestFit="1" customWidth="1"/>
    <col min="13832" max="14080" width="8.7265625" style="2"/>
    <col min="14081" max="14086" width="9.1796875" style="2" customWidth="1"/>
    <col min="14087" max="14087" width="9.81640625" style="2" bestFit="1" customWidth="1"/>
    <col min="14088" max="14336" width="8.7265625" style="2"/>
    <col min="14337" max="14342" width="9.1796875" style="2" customWidth="1"/>
    <col min="14343" max="14343" width="9.81640625" style="2" bestFit="1" customWidth="1"/>
    <col min="14344" max="14592" width="8.7265625" style="2"/>
    <col min="14593" max="14598" width="9.1796875" style="2" customWidth="1"/>
    <col min="14599" max="14599" width="9.81640625" style="2" bestFit="1" customWidth="1"/>
    <col min="14600" max="14848" width="8.7265625" style="2"/>
    <col min="14849" max="14854" width="9.1796875" style="2" customWidth="1"/>
    <col min="14855" max="14855" width="9.81640625" style="2" bestFit="1" customWidth="1"/>
    <col min="14856" max="15104" width="8.7265625" style="2"/>
    <col min="15105" max="15110" width="9.1796875" style="2" customWidth="1"/>
    <col min="15111" max="15111" width="9.81640625" style="2" bestFit="1" customWidth="1"/>
    <col min="15112" max="15360" width="8.7265625" style="2"/>
    <col min="15361" max="15366" width="9.1796875" style="2" customWidth="1"/>
    <col min="15367" max="15367" width="9.81640625" style="2" bestFit="1" customWidth="1"/>
    <col min="15368" max="15616" width="8.7265625" style="2"/>
    <col min="15617" max="15622" width="9.1796875" style="2" customWidth="1"/>
    <col min="15623" max="15623" width="9.81640625" style="2" bestFit="1" customWidth="1"/>
    <col min="15624" max="15872" width="8.7265625" style="2"/>
    <col min="15873" max="15878" width="9.1796875" style="2" customWidth="1"/>
    <col min="15879" max="15879" width="9.81640625" style="2" bestFit="1" customWidth="1"/>
    <col min="15880" max="16128" width="8.7265625" style="2"/>
    <col min="16129" max="16134" width="9.1796875" style="2" customWidth="1"/>
    <col min="16135" max="16135" width="9.81640625" style="2" bestFit="1" customWidth="1"/>
    <col min="16136" max="16384" width="8.7265625" style="2"/>
  </cols>
  <sheetData>
    <row r="1" spans="1:14" ht="15" thickBot="1" x14ac:dyDescent="0.4">
      <c r="A1" s="2" t="s">
        <v>495</v>
      </c>
      <c r="B1" s="2" t="s">
        <v>496</v>
      </c>
      <c r="C1" s="2" t="s">
        <v>497</v>
      </c>
      <c r="D1" s="2" t="s">
        <v>498</v>
      </c>
      <c r="E1" s="2" t="s">
        <v>499</v>
      </c>
      <c r="F1" s="2" t="s">
        <v>500</v>
      </c>
      <c r="G1" s="2" t="s">
        <v>501</v>
      </c>
      <c r="H1" s="2" t="s">
        <v>502</v>
      </c>
      <c r="I1" s="2" t="s">
        <v>1499</v>
      </c>
      <c r="K1" s="5" t="s">
        <v>503</v>
      </c>
      <c r="L1" s="6"/>
      <c r="M1" s="6"/>
      <c r="N1" s="7"/>
    </row>
    <row r="2" spans="1:14" ht="14.5" customHeight="1" x14ac:dyDescent="0.35">
      <c r="A2" s="2" t="s">
        <v>504</v>
      </c>
      <c r="B2" s="2" t="s">
        <v>103</v>
      </c>
      <c r="C2" s="2" t="s">
        <v>505</v>
      </c>
      <c r="D2" s="2" t="s">
        <v>506</v>
      </c>
      <c r="E2" s="2" t="s">
        <v>507</v>
      </c>
      <c r="F2" s="2" t="s">
        <v>508</v>
      </c>
      <c r="G2" s="3">
        <v>65915</v>
      </c>
      <c r="H2" s="4">
        <v>0.05</v>
      </c>
      <c r="I2" s="3">
        <f>Table3[[#This Row],[Yearly Salary]]*Table3[[#This Row],[Potential Raise (%)]]+Table3[[#This Row],[Yearly Salary]]</f>
        <v>69210.75</v>
      </c>
      <c r="K2" s="11" t="s">
        <v>509</v>
      </c>
      <c r="L2" s="12"/>
      <c r="M2" s="12"/>
      <c r="N2" s="13"/>
    </row>
    <row r="3" spans="1:14" x14ac:dyDescent="0.35">
      <c r="A3" s="2" t="s">
        <v>510</v>
      </c>
      <c r="B3" s="2" t="s">
        <v>511</v>
      </c>
      <c r="C3" s="2" t="s">
        <v>505</v>
      </c>
      <c r="D3" s="2" t="s">
        <v>512</v>
      </c>
      <c r="E3" s="2" t="s">
        <v>513</v>
      </c>
      <c r="F3" s="2" t="s">
        <v>514</v>
      </c>
      <c r="G3" s="3">
        <v>86150</v>
      </c>
      <c r="H3" s="4">
        <v>0.05</v>
      </c>
      <c r="I3" s="3">
        <f>Table3[[#This Row],[Yearly Salary]]*Table3[[#This Row],[Potential Raise (%)]]+Table3[[#This Row],[Yearly Salary]]</f>
        <v>90457.5</v>
      </c>
      <c r="K3" s="11"/>
      <c r="L3" s="12"/>
      <c r="M3" s="12"/>
      <c r="N3" s="13"/>
    </row>
    <row r="4" spans="1:14" x14ac:dyDescent="0.35">
      <c r="A4" s="2" t="s">
        <v>515</v>
      </c>
      <c r="B4" s="2" t="s">
        <v>516</v>
      </c>
      <c r="C4" s="2" t="s">
        <v>505</v>
      </c>
      <c r="D4" s="2" t="s">
        <v>517</v>
      </c>
      <c r="E4" s="2" t="s">
        <v>518</v>
      </c>
      <c r="F4" s="2" t="s">
        <v>519</v>
      </c>
      <c r="G4" s="3">
        <v>86889</v>
      </c>
      <c r="H4" s="4">
        <v>0.05</v>
      </c>
      <c r="I4" s="3">
        <f>Table3[[#This Row],[Yearly Salary]]*Table3[[#This Row],[Potential Raise (%)]]+Table3[[#This Row],[Yearly Salary]]</f>
        <v>91233.45</v>
      </c>
      <c r="K4" s="11"/>
      <c r="L4" s="12"/>
      <c r="M4" s="12"/>
      <c r="N4" s="13"/>
    </row>
    <row r="5" spans="1:14" x14ac:dyDescent="0.35">
      <c r="A5" s="2" t="s">
        <v>520</v>
      </c>
      <c r="B5" s="2" t="s">
        <v>521</v>
      </c>
      <c r="C5" s="2" t="s">
        <v>505</v>
      </c>
      <c r="D5" s="2" t="s">
        <v>522</v>
      </c>
      <c r="E5" s="2" t="s">
        <v>523</v>
      </c>
      <c r="F5" s="2" t="s">
        <v>524</v>
      </c>
      <c r="G5" s="3">
        <v>80056</v>
      </c>
      <c r="H5" s="4">
        <v>0.05</v>
      </c>
      <c r="I5" s="3">
        <f>Table3[[#This Row],[Yearly Salary]]*Table3[[#This Row],[Potential Raise (%)]]+Table3[[#This Row],[Yearly Salary]]</f>
        <v>84058.8</v>
      </c>
      <c r="K5" s="11"/>
      <c r="L5" s="12"/>
      <c r="M5" s="12"/>
      <c r="N5" s="13"/>
    </row>
    <row r="6" spans="1:14" x14ac:dyDescent="0.35">
      <c r="A6" s="2" t="s">
        <v>525</v>
      </c>
      <c r="B6" s="2" t="s">
        <v>526</v>
      </c>
      <c r="C6" s="2" t="s">
        <v>505</v>
      </c>
      <c r="D6" s="2" t="s">
        <v>527</v>
      </c>
      <c r="E6" s="2" t="s">
        <v>528</v>
      </c>
      <c r="F6" s="2" t="s">
        <v>529</v>
      </c>
      <c r="G6" s="3">
        <v>72174</v>
      </c>
      <c r="H6" s="4">
        <v>0.05</v>
      </c>
      <c r="I6" s="3">
        <f>Table3[[#This Row],[Yearly Salary]]*Table3[[#This Row],[Potential Raise (%)]]+Table3[[#This Row],[Yearly Salary]]</f>
        <v>75782.7</v>
      </c>
      <c r="K6" s="11"/>
      <c r="L6" s="12"/>
      <c r="M6" s="12"/>
      <c r="N6" s="13"/>
    </row>
    <row r="7" spans="1:14" x14ac:dyDescent="0.35">
      <c r="A7" s="2" t="s">
        <v>530</v>
      </c>
      <c r="B7" s="2" t="s">
        <v>531</v>
      </c>
      <c r="C7" s="2" t="s">
        <v>505</v>
      </c>
      <c r="D7" s="2" t="s">
        <v>532</v>
      </c>
      <c r="E7" s="2" t="s">
        <v>533</v>
      </c>
      <c r="F7" s="2" t="s">
        <v>534</v>
      </c>
      <c r="G7" s="3">
        <v>73737</v>
      </c>
      <c r="H7" s="4">
        <v>0.05</v>
      </c>
      <c r="I7" s="3">
        <f>Table3[[#This Row],[Yearly Salary]]*Table3[[#This Row],[Potential Raise (%)]]+Table3[[#This Row],[Yearly Salary]]</f>
        <v>77423.850000000006</v>
      </c>
      <c r="K7" s="11"/>
      <c r="L7" s="12"/>
      <c r="M7" s="12"/>
      <c r="N7" s="13"/>
    </row>
    <row r="8" spans="1:14" x14ac:dyDescent="0.35">
      <c r="A8" s="2" t="s">
        <v>535</v>
      </c>
      <c r="B8" s="2" t="s">
        <v>536</v>
      </c>
      <c r="C8" s="2" t="s">
        <v>505</v>
      </c>
      <c r="D8" s="2" t="s">
        <v>537</v>
      </c>
      <c r="E8" s="2" t="s">
        <v>538</v>
      </c>
      <c r="F8" s="2" t="s">
        <v>539</v>
      </c>
      <c r="G8" s="3">
        <v>73925</v>
      </c>
      <c r="H8" s="4">
        <v>0</v>
      </c>
      <c r="I8" s="3">
        <f>Table3[[#This Row],[Yearly Salary]]*Table3[[#This Row],[Potential Raise (%)]]+Table3[[#This Row],[Yearly Salary]]</f>
        <v>73925</v>
      </c>
      <c r="K8" s="11"/>
      <c r="L8" s="12"/>
      <c r="M8" s="12"/>
      <c r="N8" s="13"/>
    </row>
    <row r="9" spans="1:14" x14ac:dyDescent="0.35">
      <c r="A9" s="2" t="s">
        <v>52</v>
      </c>
      <c r="B9" s="2" t="s">
        <v>540</v>
      </c>
      <c r="C9" s="2" t="s">
        <v>505</v>
      </c>
      <c r="D9" s="2" t="s">
        <v>541</v>
      </c>
      <c r="E9" s="2" t="s">
        <v>542</v>
      </c>
      <c r="F9" s="2" t="s">
        <v>543</v>
      </c>
      <c r="G9" s="3">
        <v>81599</v>
      </c>
      <c r="H9" s="4">
        <v>0.05</v>
      </c>
      <c r="I9" s="3">
        <f>Table3[[#This Row],[Yearly Salary]]*Table3[[#This Row],[Potential Raise (%)]]+Table3[[#This Row],[Yearly Salary]]</f>
        <v>85678.95</v>
      </c>
      <c r="K9" s="11"/>
      <c r="L9" s="12"/>
      <c r="M9" s="12"/>
      <c r="N9" s="13"/>
    </row>
    <row r="10" spans="1:14" x14ac:dyDescent="0.35">
      <c r="A10" s="2" t="s">
        <v>544</v>
      </c>
      <c r="B10" s="2" t="s">
        <v>545</v>
      </c>
      <c r="C10" s="2" t="s">
        <v>505</v>
      </c>
      <c r="D10" s="2" t="s">
        <v>546</v>
      </c>
      <c r="E10" s="2" t="s">
        <v>547</v>
      </c>
      <c r="F10" s="2" t="s">
        <v>548</v>
      </c>
      <c r="G10" s="3">
        <v>75632</v>
      </c>
      <c r="H10" s="4">
        <v>0.05</v>
      </c>
      <c r="I10" s="3">
        <f>Table3[[#This Row],[Yearly Salary]]*Table3[[#This Row],[Potential Raise (%)]]+Table3[[#This Row],[Yearly Salary]]</f>
        <v>79413.600000000006</v>
      </c>
      <c r="K10" s="11"/>
      <c r="L10" s="12"/>
      <c r="M10" s="12"/>
      <c r="N10" s="13"/>
    </row>
    <row r="11" spans="1:14" x14ac:dyDescent="0.35">
      <c r="A11" s="2" t="s">
        <v>549</v>
      </c>
      <c r="B11" s="2" t="s">
        <v>550</v>
      </c>
      <c r="C11" s="2" t="s">
        <v>505</v>
      </c>
      <c r="D11" s="2" t="s">
        <v>551</v>
      </c>
      <c r="E11" s="2" t="s">
        <v>552</v>
      </c>
      <c r="F11" s="2" t="s">
        <v>553</v>
      </c>
      <c r="G11" s="3">
        <v>80109</v>
      </c>
      <c r="H11" s="4">
        <v>0</v>
      </c>
      <c r="I11" s="3">
        <f>Table3[[#This Row],[Yearly Salary]]*Table3[[#This Row],[Potential Raise (%)]]+Table3[[#This Row],[Yearly Salary]]</f>
        <v>80109</v>
      </c>
      <c r="K11" s="11"/>
      <c r="L11" s="12"/>
      <c r="M11" s="12"/>
      <c r="N11" s="13"/>
    </row>
    <row r="12" spans="1:14" x14ac:dyDescent="0.35">
      <c r="A12" s="2" t="s">
        <v>554</v>
      </c>
      <c r="B12" s="2" t="s">
        <v>555</v>
      </c>
      <c r="C12" s="2" t="s">
        <v>505</v>
      </c>
      <c r="D12" s="2" t="s">
        <v>556</v>
      </c>
      <c r="E12" s="2" t="s">
        <v>557</v>
      </c>
      <c r="F12" s="2" t="s">
        <v>558</v>
      </c>
      <c r="G12" s="3">
        <v>67417</v>
      </c>
      <c r="H12" s="4">
        <v>0.05</v>
      </c>
      <c r="I12" s="3">
        <f>Table3[[#This Row],[Yearly Salary]]*Table3[[#This Row],[Potential Raise (%)]]+Table3[[#This Row],[Yearly Salary]]</f>
        <v>70787.850000000006</v>
      </c>
      <c r="K12" s="11"/>
      <c r="L12" s="12"/>
      <c r="M12" s="12"/>
      <c r="N12" s="13"/>
    </row>
    <row r="13" spans="1:14" x14ac:dyDescent="0.35">
      <c r="A13" s="2" t="s">
        <v>559</v>
      </c>
      <c r="B13" s="2" t="s">
        <v>560</v>
      </c>
      <c r="C13" s="2" t="s">
        <v>505</v>
      </c>
      <c r="D13" s="2" t="s">
        <v>561</v>
      </c>
      <c r="E13" s="2" t="s">
        <v>562</v>
      </c>
      <c r="F13" s="2" t="s">
        <v>563</v>
      </c>
      <c r="G13" s="3">
        <v>84500</v>
      </c>
      <c r="H13" s="4">
        <v>0</v>
      </c>
      <c r="I13" s="3">
        <f>Table3[[#This Row],[Yearly Salary]]*Table3[[#This Row],[Potential Raise (%)]]+Table3[[#This Row],[Yearly Salary]]</f>
        <v>84500</v>
      </c>
      <c r="K13" s="11"/>
      <c r="L13" s="12"/>
      <c r="M13" s="12"/>
      <c r="N13" s="13"/>
    </row>
    <row r="14" spans="1:14" x14ac:dyDescent="0.35">
      <c r="A14" s="2" t="s">
        <v>564</v>
      </c>
      <c r="B14" s="2" t="s">
        <v>236</v>
      </c>
      <c r="C14" s="2" t="s">
        <v>505</v>
      </c>
      <c r="D14" s="2" t="s">
        <v>565</v>
      </c>
      <c r="E14" s="2" t="s">
        <v>566</v>
      </c>
      <c r="F14" s="2" t="s">
        <v>567</v>
      </c>
      <c r="G14" s="3">
        <v>69127</v>
      </c>
      <c r="H14" s="4">
        <v>0</v>
      </c>
      <c r="I14" s="3">
        <f>Table3[[#This Row],[Yearly Salary]]*Table3[[#This Row],[Potential Raise (%)]]+Table3[[#This Row],[Yearly Salary]]</f>
        <v>69127</v>
      </c>
      <c r="K14" s="11"/>
      <c r="L14" s="12"/>
      <c r="M14" s="12"/>
      <c r="N14" s="13"/>
    </row>
    <row r="15" spans="1:14" x14ac:dyDescent="0.35">
      <c r="A15" s="2" t="s">
        <v>568</v>
      </c>
      <c r="B15" s="2" t="s">
        <v>569</v>
      </c>
      <c r="C15" s="2" t="s">
        <v>505</v>
      </c>
      <c r="D15" s="2" t="s">
        <v>570</v>
      </c>
      <c r="E15" s="2" t="s">
        <v>571</v>
      </c>
      <c r="F15" s="2" t="s">
        <v>572</v>
      </c>
      <c r="G15" s="3">
        <v>82328</v>
      </c>
      <c r="H15" s="4">
        <v>0</v>
      </c>
      <c r="I15" s="3">
        <f>Table3[[#This Row],[Yearly Salary]]*Table3[[#This Row],[Potential Raise (%)]]+Table3[[#This Row],[Yearly Salary]]</f>
        <v>82328</v>
      </c>
      <c r="K15" s="11"/>
      <c r="L15" s="12"/>
      <c r="M15" s="12"/>
      <c r="N15" s="13"/>
    </row>
    <row r="16" spans="1:14" x14ac:dyDescent="0.35">
      <c r="A16" s="2" t="s">
        <v>573</v>
      </c>
      <c r="B16" s="2" t="s">
        <v>574</v>
      </c>
      <c r="C16" s="2" t="s">
        <v>575</v>
      </c>
      <c r="D16" s="2" t="s">
        <v>576</v>
      </c>
      <c r="E16" s="2" t="s">
        <v>577</v>
      </c>
      <c r="F16" s="2" t="s">
        <v>578</v>
      </c>
      <c r="G16" s="3">
        <v>70585</v>
      </c>
      <c r="H16" s="4">
        <v>0</v>
      </c>
      <c r="I16" s="3">
        <f>Table3[[#This Row],[Yearly Salary]]*Table3[[#This Row],[Potential Raise (%)]]+Table3[[#This Row],[Yearly Salary]]</f>
        <v>70585</v>
      </c>
      <c r="K16" s="14"/>
      <c r="L16" s="15"/>
      <c r="M16" s="15"/>
      <c r="N16" s="16"/>
    </row>
    <row r="17" spans="1:9" x14ac:dyDescent="0.35">
      <c r="A17" s="2" t="s">
        <v>579</v>
      </c>
      <c r="B17" s="2" t="s">
        <v>580</v>
      </c>
      <c r="C17" s="2" t="s">
        <v>575</v>
      </c>
      <c r="D17" s="2" t="s">
        <v>581</v>
      </c>
      <c r="E17" s="2" t="s">
        <v>582</v>
      </c>
      <c r="F17" s="2" t="s">
        <v>583</v>
      </c>
      <c r="G17" s="3">
        <v>68116</v>
      </c>
      <c r="H17" s="4">
        <v>0.05</v>
      </c>
      <c r="I17" s="3">
        <f>Table3[[#This Row],[Yearly Salary]]*Table3[[#This Row],[Potential Raise (%)]]+Table3[[#This Row],[Yearly Salary]]</f>
        <v>71521.8</v>
      </c>
    </row>
    <row r="18" spans="1:9" x14ac:dyDescent="0.35">
      <c r="A18" s="2" t="s">
        <v>584</v>
      </c>
      <c r="B18" s="2" t="s">
        <v>585</v>
      </c>
      <c r="C18" s="2" t="s">
        <v>575</v>
      </c>
      <c r="D18" s="2" t="s">
        <v>586</v>
      </c>
      <c r="E18" s="2" t="s">
        <v>587</v>
      </c>
      <c r="F18" s="2" t="s">
        <v>588</v>
      </c>
      <c r="G18" s="3">
        <v>71734</v>
      </c>
      <c r="H18" s="4">
        <v>0.05</v>
      </c>
      <c r="I18" s="3">
        <f>Table3[[#This Row],[Yearly Salary]]*Table3[[#This Row],[Potential Raise (%)]]+Table3[[#This Row],[Yearly Salary]]</f>
        <v>75320.7</v>
      </c>
    </row>
    <row r="19" spans="1:9" x14ac:dyDescent="0.35">
      <c r="A19" s="2" t="s">
        <v>88</v>
      </c>
      <c r="B19" s="2" t="s">
        <v>589</v>
      </c>
      <c r="C19" s="2" t="s">
        <v>575</v>
      </c>
      <c r="D19" s="2" t="s">
        <v>590</v>
      </c>
      <c r="E19" s="2" t="s">
        <v>591</v>
      </c>
      <c r="F19" s="2" t="s">
        <v>592</v>
      </c>
      <c r="G19" s="3">
        <v>67866</v>
      </c>
      <c r="H19" s="4">
        <v>0</v>
      </c>
      <c r="I19" s="3">
        <f>Table3[[#This Row],[Yearly Salary]]*Table3[[#This Row],[Potential Raise (%)]]+Table3[[#This Row],[Yearly Salary]]</f>
        <v>67866</v>
      </c>
    </row>
    <row r="20" spans="1:9" x14ac:dyDescent="0.35">
      <c r="A20" s="2" t="s">
        <v>593</v>
      </c>
      <c r="B20" s="2" t="s">
        <v>594</v>
      </c>
      <c r="C20" s="2" t="s">
        <v>575</v>
      </c>
      <c r="D20" s="2" t="s">
        <v>595</v>
      </c>
      <c r="E20" s="2" t="s">
        <v>596</v>
      </c>
      <c r="F20" s="2" t="s">
        <v>597</v>
      </c>
      <c r="G20" s="3">
        <v>85720</v>
      </c>
      <c r="H20" s="4">
        <v>0</v>
      </c>
      <c r="I20" s="3">
        <f>Table3[[#This Row],[Yearly Salary]]*Table3[[#This Row],[Potential Raise (%)]]+Table3[[#This Row],[Yearly Salary]]</f>
        <v>85720</v>
      </c>
    </row>
    <row r="21" spans="1:9" x14ac:dyDescent="0.35">
      <c r="A21" s="2" t="s">
        <v>598</v>
      </c>
      <c r="B21" s="2" t="s">
        <v>599</v>
      </c>
      <c r="C21" s="2" t="s">
        <v>575</v>
      </c>
      <c r="D21" s="2" t="s">
        <v>600</v>
      </c>
      <c r="E21" s="2" t="s">
        <v>601</v>
      </c>
      <c r="F21" s="2" t="s">
        <v>602</v>
      </c>
      <c r="G21" s="3">
        <v>76895</v>
      </c>
      <c r="H21" s="4">
        <v>0</v>
      </c>
      <c r="I21" s="3">
        <f>Table3[[#This Row],[Yearly Salary]]*Table3[[#This Row],[Potential Raise (%)]]+Table3[[#This Row],[Yearly Salary]]</f>
        <v>76895</v>
      </c>
    </row>
    <row r="22" spans="1:9" x14ac:dyDescent="0.35">
      <c r="A22" s="2" t="s">
        <v>603</v>
      </c>
      <c r="B22" s="2" t="s">
        <v>604</v>
      </c>
      <c r="C22" s="2" t="s">
        <v>575</v>
      </c>
      <c r="D22" s="2" t="s">
        <v>605</v>
      </c>
      <c r="E22" s="2" t="s">
        <v>606</v>
      </c>
      <c r="F22" s="2" t="s">
        <v>607</v>
      </c>
      <c r="G22" s="3">
        <v>77645</v>
      </c>
      <c r="H22" s="4">
        <v>0.05</v>
      </c>
      <c r="I22" s="3">
        <f>Table3[[#This Row],[Yearly Salary]]*Table3[[#This Row],[Potential Raise (%)]]+Table3[[#This Row],[Yearly Salary]]</f>
        <v>81527.25</v>
      </c>
    </row>
    <row r="23" spans="1:9" x14ac:dyDescent="0.35">
      <c r="A23" s="2" t="s">
        <v>608</v>
      </c>
      <c r="B23" s="2" t="s">
        <v>609</v>
      </c>
      <c r="C23" s="2" t="s">
        <v>575</v>
      </c>
      <c r="D23" s="2" t="s">
        <v>610</v>
      </c>
      <c r="E23" s="2" t="s">
        <v>611</v>
      </c>
      <c r="F23" s="2" t="s">
        <v>612</v>
      </c>
      <c r="G23" s="3">
        <v>79919</v>
      </c>
      <c r="H23" s="4">
        <v>0.05</v>
      </c>
      <c r="I23" s="3">
        <f>Table3[[#This Row],[Yearly Salary]]*Table3[[#This Row],[Potential Raise (%)]]+Table3[[#This Row],[Yearly Salary]]</f>
        <v>83914.95</v>
      </c>
    </row>
    <row r="24" spans="1:9" x14ac:dyDescent="0.35">
      <c r="A24" s="2" t="s">
        <v>613</v>
      </c>
      <c r="B24" s="2" t="s">
        <v>521</v>
      </c>
      <c r="C24" s="2" t="s">
        <v>575</v>
      </c>
      <c r="D24" s="2" t="s">
        <v>614</v>
      </c>
      <c r="E24" s="2" t="s">
        <v>615</v>
      </c>
      <c r="F24" s="2" t="s">
        <v>616</v>
      </c>
      <c r="G24" s="3">
        <v>85666</v>
      </c>
      <c r="H24" s="4">
        <v>0.05</v>
      </c>
      <c r="I24" s="3">
        <f>Table3[[#This Row],[Yearly Salary]]*Table3[[#This Row],[Potential Raise (%)]]+Table3[[#This Row],[Yearly Salary]]</f>
        <v>89949.3</v>
      </c>
    </row>
    <row r="25" spans="1:9" x14ac:dyDescent="0.35">
      <c r="A25" s="2" t="s">
        <v>617</v>
      </c>
      <c r="B25" s="2" t="s">
        <v>618</v>
      </c>
      <c r="C25" s="2" t="s">
        <v>575</v>
      </c>
      <c r="D25" s="2" t="s">
        <v>619</v>
      </c>
      <c r="E25" s="2" t="s">
        <v>620</v>
      </c>
      <c r="F25" s="2" t="s">
        <v>621</v>
      </c>
      <c r="G25" s="3">
        <v>73156</v>
      </c>
      <c r="H25" s="4">
        <v>0.03</v>
      </c>
      <c r="I25" s="3">
        <f>Table3[[#This Row],[Yearly Salary]]*Table3[[#This Row],[Potential Raise (%)]]+Table3[[#This Row],[Yearly Salary]]</f>
        <v>75350.679999999993</v>
      </c>
    </row>
    <row r="26" spans="1:9" x14ac:dyDescent="0.35">
      <c r="A26" s="2" t="s">
        <v>622</v>
      </c>
      <c r="B26" s="2" t="s">
        <v>623</v>
      </c>
      <c r="C26" s="2" t="s">
        <v>575</v>
      </c>
      <c r="D26" s="2" t="s">
        <v>624</v>
      </c>
      <c r="E26" s="2" t="s">
        <v>625</v>
      </c>
      <c r="F26" s="2" t="s">
        <v>626</v>
      </c>
      <c r="G26" s="3">
        <v>77276</v>
      </c>
      <c r="H26" s="4">
        <v>0.03</v>
      </c>
      <c r="I26" s="3">
        <f>Table3[[#This Row],[Yearly Salary]]*Table3[[#This Row],[Potential Raise (%)]]+Table3[[#This Row],[Yearly Salary]]</f>
        <v>79594.28</v>
      </c>
    </row>
    <row r="27" spans="1:9" x14ac:dyDescent="0.35">
      <c r="A27" s="2" t="s">
        <v>627</v>
      </c>
      <c r="B27" s="2" t="s">
        <v>628</v>
      </c>
      <c r="C27" s="2" t="s">
        <v>575</v>
      </c>
      <c r="D27" s="2" t="s">
        <v>629</v>
      </c>
      <c r="E27" s="2" t="s">
        <v>630</v>
      </c>
      <c r="F27" s="2" t="s">
        <v>631</v>
      </c>
      <c r="G27" s="3">
        <v>70040</v>
      </c>
      <c r="H27" s="4">
        <v>0.05</v>
      </c>
      <c r="I27" s="3">
        <f>Table3[[#This Row],[Yearly Salary]]*Table3[[#This Row],[Potential Raise (%)]]+Table3[[#This Row],[Yearly Salary]]</f>
        <v>73542</v>
      </c>
    </row>
    <row r="28" spans="1:9" x14ac:dyDescent="0.35">
      <c r="A28" s="2" t="s">
        <v>632</v>
      </c>
      <c r="B28" s="2" t="s">
        <v>633</v>
      </c>
      <c r="C28" s="2" t="s">
        <v>575</v>
      </c>
      <c r="D28" s="2" t="s">
        <v>634</v>
      </c>
      <c r="E28" s="2" t="s">
        <v>635</v>
      </c>
      <c r="F28" s="2" t="s">
        <v>636</v>
      </c>
      <c r="G28" s="3">
        <v>84520</v>
      </c>
      <c r="H28" s="4">
        <v>0.05</v>
      </c>
      <c r="I28" s="3">
        <f>Table3[[#This Row],[Yearly Salary]]*Table3[[#This Row],[Potential Raise (%)]]+Table3[[#This Row],[Yearly Salary]]</f>
        <v>88746</v>
      </c>
    </row>
    <row r="29" spans="1:9" x14ac:dyDescent="0.35">
      <c r="A29" s="2" t="s">
        <v>637</v>
      </c>
      <c r="B29" s="2" t="s">
        <v>638</v>
      </c>
      <c r="C29" s="2" t="s">
        <v>575</v>
      </c>
      <c r="D29" s="2" t="s">
        <v>639</v>
      </c>
      <c r="E29" s="2" t="s">
        <v>640</v>
      </c>
      <c r="F29" s="2" t="s">
        <v>641</v>
      </c>
      <c r="G29" s="3">
        <v>70035</v>
      </c>
      <c r="H29" s="4">
        <v>0.05</v>
      </c>
      <c r="I29" s="3">
        <f>Table3[[#This Row],[Yearly Salary]]*Table3[[#This Row],[Potential Raise (%)]]+Table3[[#This Row],[Yearly Salary]]</f>
        <v>73536.75</v>
      </c>
    </row>
    <row r="30" spans="1:9" x14ac:dyDescent="0.35">
      <c r="A30" s="2" t="s">
        <v>642</v>
      </c>
      <c r="B30" s="2" t="s">
        <v>643</v>
      </c>
      <c r="C30" s="2" t="s">
        <v>575</v>
      </c>
      <c r="D30" s="2" t="s">
        <v>644</v>
      </c>
      <c r="E30" s="2" t="s">
        <v>645</v>
      </c>
      <c r="F30" s="2" t="s">
        <v>646</v>
      </c>
      <c r="G30" s="3">
        <v>85249</v>
      </c>
      <c r="H30" s="4">
        <v>0.03</v>
      </c>
      <c r="I30" s="3">
        <f>Table3[[#This Row],[Yearly Salary]]*Table3[[#This Row],[Potential Raise (%)]]+Table3[[#This Row],[Yearly Salary]]</f>
        <v>87806.47</v>
      </c>
    </row>
    <row r="31" spans="1:9" x14ac:dyDescent="0.35">
      <c r="A31" s="2" t="s">
        <v>647</v>
      </c>
      <c r="B31" s="2" t="s">
        <v>648</v>
      </c>
      <c r="C31" s="2" t="s">
        <v>575</v>
      </c>
      <c r="D31" s="2" t="s">
        <v>649</v>
      </c>
      <c r="E31" s="2" t="s">
        <v>650</v>
      </c>
      <c r="F31" s="2" t="s">
        <v>651</v>
      </c>
      <c r="G31" s="3">
        <v>68910</v>
      </c>
      <c r="H31" s="4">
        <v>0.05</v>
      </c>
      <c r="I31" s="3">
        <f>Table3[[#This Row],[Yearly Salary]]*Table3[[#This Row],[Potential Raise (%)]]+Table3[[#This Row],[Yearly Salary]]</f>
        <v>72355.5</v>
      </c>
    </row>
    <row r="32" spans="1:9" x14ac:dyDescent="0.35">
      <c r="A32" s="2" t="s">
        <v>652</v>
      </c>
      <c r="B32" s="2" t="s">
        <v>653</v>
      </c>
      <c r="C32" s="2" t="s">
        <v>575</v>
      </c>
      <c r="D32" s="2" t="s">
        <v>654</v>
      </c>
      <c r="E32" s="2" t="s">
        <v>655</v>
      </c>
      <c r="F32" s="2" t="s">
        <v>656</v>
      </c>
      <c r="G32" s="3">
        <v>75149</v>
      </c>
      <c r="H32" s="4">
        <v>0.05</v>
      </c>
      <c r="I32" s="3">
        <f>Table3[[#This Row],[Yearly Salary]]*Table3[[#This Row],[Potential Raise (%)]]+Table3[[#This Row],[Yearly Salary]]</f>
        <v>78906.45</v>
      </c>
    </row>
    <row r="33" spans="1:9" x14ac:dyDescent="0.35">
      <c r="A33" s="2" t="s">
        <v>657</v>
      </c>
      <c r="B33" s="2" t="s">
        <v>658</v>
      </c>
      <c r="C33" s="2" t="s">
        <v>575</v>
      </c>
      <c r="D33" s="2" t="s">
        <v>659</v>
      </c>
      <c r="E33" s="2" t="s">
        <v>660</v>
      </c>
      <c r="F33" s="2" t="s">
        <v>661</v>
      </c>
      <c r="G33" s="3">
        <v>81676</v>
      </c>
      <c r="H33" s="4">
        <v>0.05</v>
      </c>
      <c r="I33" s="3">
        <f>Table3[[#This Row],[Yearly Salary]]*Table3[[#This Row],[Potential Raise (%)]]+Table3[[#This Row],[Yearly Salary]]</f>
        <v>85759.8</v>
      </c>
    </row>
    <row r="34" spans="1:9" x14ac:dyDescent="0.35">
      <c r="A34" s="2" t="s">
        <v>662</v>
      </c>
      <c r="B34" s="2" t="s">
        <v>663</v>
      </c>
      <c r="C34" s="2" t="s">
        <v>575</v>
      </c>
      <c r="D34" s="2" t="s">
        <v>664</v>
      </c>
      <c r="E34" s="2" t="s">
        <v>665</v>
      </c>
      <c r="F34" s="2" t="s">
        <v>666</v>
      </c>
      <c r="G34" s="3">
        <v>66123</v>
      </c>
      <c r="H34" s="4">
        <v>0.05</v>
      </c>
      <c r="I34" s="3">
        <f>Table3[[#This Row],[Yearly Salary]]*Table3[[#This Row],[Potential Raise (%)]]+Table3[[#This Row],[Yearly Salary]]</f>
        <v>69429.149999999994</v>
      </c>
    </row>
    <row r="35" spans="1:9" x14ac:dyDescent="0.35">
      <c r="A35" s="2" t="s">
        <v>667</v>
      </c>
      <c r="B35" s="2" t="s">
        <v>668</v>
      </c>
      <c r="C35" s="2" t="s">
        <v>575</v>
      </c>
      <c r="D35" s="2" t="s">
        <v>669</v>
      </c>
      <c r="E35" s="2" t="s">
        <v>670</v>
      </c>
      <c r="F35" s="2" t="s">
        <v>671</v>
      </c>
      <c r="G35" s="3">
        <v>78319</v>
      </c>
      <c r="H35" s="4">
        <v>0.05</v>
      </c>
      <c r="I35" s="3">
        <f>Table3[[#This Row],[Yearly Salary]]*Table3[[#This Row],[Potential Raise (%)]]+Table3[[#This Row],[Yearly Salary]]</f>
        <v>82234.95</v>
      </c>
    </row>
    <row r="36" spans="1:9" x14ac:dyDescent="0.35">
      <c r="A36" s="2" t="s">
        <v>672</v>
      </c>
      <c r="B36" s="2" t="s">
        <v>673</v>
      </c>
      <c r="C36" s="2" t="s">
        <v>575</v>
      </c>
      <c r="D36" s="2" t="s">
        <v>674</v>
      </c>
      <c r="E36" s="2" t="s">
        <v>675</v>
      </c>
      <c r="F36" s="2" t="s">
        <v>676</v>
      </c>
      <c r="G36" s="3">
        <v>67673</v>
      </c>
      <c r="H36" s="4">
        <v>0.05</v>
      </c>
      <c r="I36" s="3">
        <f>Table3[[#This Row],[Yearly Salary]]*Table3[[#This Row],[Potential Raise (%)]]+Table3[[#This Row],[Yearly Salary]]</f>
        <v>71056.649999999994</v>
      </c>
    </row>
    <row r="37" spans="1:9" x14ac:dyDescent="0.35">
      <c r="A37" s="2" t="s">
        <v>677</v>
      </c>
      <c r="B37" s="2" t="s">
        <v>678</v>
      </c>
      <c r="C37" s="2" t="s">
        <v>575</v>
      </c>
      <c r="D37" s="2" t="s">
        <v>679</v>
      </c>
      <c r="E37" s="2" t="s">
        <v>680</v>
      </c>
      <c r="F37" s="2" t="s">
        <v>681</v>
      </c>
      <c r="G37" s="3">
        <v>83816</v>
      </c>
      <c r="H37" s="4">
        <v>0.05</v>
      </c>
      <c r="I37" s="3">
        <f>Table3[[#This Row],[Yearly Salary]]*Table3[[#This Row],[Potential Raise (%)]]+Table3[[#This Row],[Yearly Salary]]</f>
        <v>88006.8</v>
      </c>
    </row>
    <row r="38" spans="1:9" x14ac:dyDescent="0.35">
      <c r="A38" s="2" t="s">
        <v>682</v>
      </c>
      <c r="B38" s="2" t="s">
        <v>683</v>
      </c>
      <c r="C38" s="2" t="s">
        <v>575</v>
      </c>
      <c r="D38" s="2" t="s">
        <v>684</v>
      </c>
      <c r="E38" s="2" t="s">
        <v>685</v>
      </c>
      <c r="F38" s="2" t="s">
        <v>686</v>
      </c>
      <c r="G38" s="3">
        <v>82364</v>
      </c>
      <c r="H38" s="4">
        <v>0.05</v>
      </c>
      <c r="I38" s="3">
        <f>Table3[[#This Row],[Yearly Salary]]*Table3[[#This Row],[Potential Raise (%)]]+Table3[[#This Row],[Yearly Salary]]</f>
        <v>86482.2</v>
      </c>
    </row>
    <row r="39" spans="1:9" x14ac:dyDescent="0.35">
      <c r="A39" s="2" t="s">
        <v>687</v>
      </c>
      <c r="B39" s="2" t="s">
        <v>688</v>
      </c>
      <c r="C39" s="2" t="s">
        <v>575</v>
      </c>
      <c r="D39" s="2" t="s">
        <v>689</v>
      </c>
      <c r="E39" s="2" t="s">
        <v>690</v>
      </c>
      <c r="F39" s="2" t="s">
        <v>691</v>
      </c>
      <c r="G39" s="3">
        <v>72330</v>
      </c>
      <c r="H39" s="4">
        <v>0</v>
      </c>
      <c r="I39" s="3">
        <f>Table3[[#This Row],[Yearly Salary]]*Table3[[#This Row],[Potential Raise (%)]]+Table3[[#This Row],[Yearly Salary]]</f>
        <v>72330</v>
      </c>
    </row>
    <row r="40" spans="1:9" x14ac:dyDescent="0.35">
      <c r="A40" s="2" t="s">
        <v>692</v>
      </c>
      <c r="B40" s="2" t="s">
        <v>693</v>
      </c>
      <c r="C40" s="2" t="s">
        <v>575</v>
      </c>
      <c r="D40" s="2" t="s">
        <v>694</v>
      </c>
      <c r="E40" s="2" t="s">
        <v>695</v>
      </c>
      <c r="F40" s="2" t="s">
        <v>696</v>
      </c>
      <c r="G40" s="3">
        <v>73402</v>
      </c>
      <c r="H40" s="4">
        <v>0.05</v>
      </c>
      <c r="I40" s="3">
        <f>Table3[[#This Row],[Yearly Salary]]*Table3[[#This Row],[Potential Raise (%)]]+Table3[[#This Row],[Yearly Salary]]</f>
        <v>77072.100000000006</v>
      </c>
    </row>
    <row r="41" spans="1:9" x14ac:dyDescent="0.35">
      <c r="A41" s="2" t="s">
        <v>697</v>
      </c>
      <c r="B41" s="2" t="s">
        <v>382</v>
      </c>
      <c r="C41" s="2" t="s">
        <v>575</v>
      </c>
      <c r="D41" s="2" t="s">
        <v>698</v>
      </c>
      <c r="E41" s="2" t="s">
        <v>699</v>
      </c>
      <c r="F41" s="2" t="s">
        <v>700</v>
      </c>
      <c r="G41" s="3">
        <v>86752</v>
      </c>
      <c r="H41" s="4">
        <v>0</v>
      </c>
      <c r="I41" s="3">
        <f>Table3[[#This Row],[Yearly Salary]]*Table3[[#This Row],[Potential Raise (%)]]+Table3[[#This Row],[Yearly Salary]]</f>
        <v>86752</v>
      </c>
    </row>
    <row r="42" spans="1:9" x14ac:dyDescent="0.35">
      <c r="A42" s="2" t="s">
        <v>701</v>
      </c>
      <c r="B42" s="2" t="s">
        <v>260</v>
      </c>
      <c r="C42" s="2" t="s">
        <v>575</v>
      </c>
      <c r="D42" s="2" t="s">
        <v>702</v>
      </c>
      <c r="E42" s="2" t="s">
        <v>703</v>
      </c>
      <c r="F42" s="2" t="s">
        <v>704</v>
      </c>
      <c r="G42" s="3">
        <v>76131</v>
      </c>
      <c r="H42" s="4">
        <v>0</v>
      </c>
      <c r="I42" s="3">
        <f>Table3[[#This Row],[Yearly Salary]]*Table3[[#This Row],[Potential Raise (%)]]+Table3[[#This Row],[Yearly Salary]]</f>
        <v>76131</v>
      </c>
    </row>
    <row r="43" spans="1:9" x14ac:dyDescent="0.35">
      <c r="A43" s="2" t="s">
        <v>705</v>
      </c>
      <c r="B43" s="2" t="s">
        <v>178</v>
      </c>
      <c r="C43" s="2" t="s">
        <v>575</v>
      </c>
      <c r="D43" s="2" t="s">
        <v>706</v>
      </c>
      <c r="E43" s="2" t="s">
        <v>707</v>
      </c>
      <c r="F43" s="2" t="s">
        <v>708</v>
      </c>
      <c r="G43" s="3">
        <v>74269</v>
      </c>
      <c r="H43" s="4">
        <v>0.05</v>
      </c>
      <c r="I43" s="3">
        <f>Table3[[#This Row],[Yearly Salary]]*Table3[[#This Row],[Potential Raise (%)]]+Table3[[#This Row],[Yearly Salary]]</f>
        <v>77982.45</v>
      </c>
    </row>
    <row r="44" spans="1:9" x14ac:dyDescent="0.35">
      <c r="A44" s="2" t="s">
        <v>709</v>
      </c>
      <c r="B44" s="2" t="s">
        <v>710</v>
      </c>
      <c r="C44" s="2" t="s">
        <v>575</v>
      </c>
      <c r="D44" s="2" t="s">
        <v>711</v>
      </c>
      <c r="E44" s="2" t="s">
        <v>712</v>
      </c>
      <c r="F44" s="2" t="s">
        <v>713</v>
      </c>
      <c r="G44" s="3">
        <v>67221</v>
      </c>
      <c r="H44" s="4">
        <v>0.05</v>
      </c>
      <c r="I44" s="3">
        <f>Table3[[#This Row],[Yearly Salary]]*Table3[[#This Row],[Potential Raise (%)]]+Table3[[#This Row],[Yearly Salary]]</f>
        <v>70582.05</v>
      </c>
    </row>
    <row r="45" spans="1:9" x14ac:dyDescent="0.35">
      <c r="A45" s="2" t="s">
        <v>714</v>
      </c>
      <c r="B45" s="2" t="s">
        <v>715</v>
      </c>
      <c r="C45" s="2" t="s">
        <v>575</v>
      </c>
      <c r="D45" s="2" t="s">
        <v>716</v>
      </c>
      <c r="E45" s="2" t="s">
        <v>717</v>
      </c>
      <c r="F45" s="2" t="s">
        <v>718</v>
      </c>
      <c r="G45" s="3">
        <v>73003</v>
      </c>
      <c r="H45" s="4">
        <v>0.05</v>
      </c>
      <c r="I45" s="3">
        <f>Table3[[#This Row],[Yearly Salary]]*Table3[[#This Row],[Potential Raise (%)]]+Table3[[#This Row],[Yearly Salary]]</f>
        <v>76653.149999999994</v>
      </c>
    </row>
    <row r="46" spans="1:9" x14ac:dyDescent="0.35">
      <c r="A46" s="2" t="s">
        <v>719</v>
      </c>
      <c r="B46" s="2" t="s">
        <v>720</v>
      </c>
      <c r="C46" s="2" t="s">
        <v>575</v>
      </c>
      <c r="D46" s="2" t="s">
        <v>721</v>
      </c>
      <c r="E46" s="2" t="s">
        <v>722</v>
      </c>
      <c r="F46" s="2" t="s">
        <v>723</v>
      </c>
      <c r="G46" s="3">
        <v>80077</v>
      </c>
      <c r="H46" s="4">
        <v>0.05</v>
      </c>
      <c r="I46" s="3">
        <f>Table3[[#This Row],[Yearly Salary]]*Table3[[#This Row],[Potential Raise (%)]]+Table3[[#This Row],[Yearly Salary]]</f>
        <v>84080.85</v>
      </c>
    </row>
    <row r="47" spans="1:9" x14ac:dyDescent="0.35">
      <c r="A47" s="2" t="s">
        <v>724</v>
      </c>
      <c r="B47" s="2" t="s">
        <v>725</v>
      </c>
      <c r="C47" s="2" t="s">
        <v>575</v>
      </c>
      <c r="D47" s="2" t="s">
        <v>726</v>
      </c>
      <c r="E47" s="2" t="s">
        <v>727</v>
      </c>
      <c r="F47" s="2" t="s">
        <v>728</v>
      </c>
      <c r="G47" s="3">
        <v>77798</v>
      </c>
      <c r="H47" s="4">
        <v>0.03</v>
      </c>
      <c r="I47" s="3">
        <f>Table3[[#This Row],[Yearly Salary]]*Table3[[#This Row],[Potential Raise (%)]]+Table3[[#This Row],[Yearly Salary]]</f>
        <v>80131.94</v>
      </c>
    </row>
    <row r="48" spans="1:9" x14ac:dyDescent="0.35">
      <c r="A48" s="2" t="s">
        <v>729</v>
      </c>
      <c r="B48" s="2" t="s">
        <v>730</v>
      </c>
      <c r="C48" s="2" t="s">
        <v>575</v>
      </c>
      <c r="D48" s="2" t="s">
        <v>731</v>
      </c>
      <c r="E48" s="2" t="s">
        <v>732</v>
      </c>
      <c r="F48" s="2" t="s">
        <v>733</v>
      </c>
      <c r="G48" s="3">
        <v>72896</v>
      </c>
      <c r="H48" s="4">
        <v>0.05</v>
      </c>
      <c r="I48" s="3">
        <f>Table3[[#This Row],[Yearly Salary]]*Table3[[#This Row],[Potential Raise (%)]]+Table3[[#This Row],[Yearly Salary]]</f>
        <v>76540.800000000003</v>
      </c>
    </row>
    <row r="49" spans="1:9" x14ac:dyDescent="0.35">
      <c r="A49" s="2" t="s">
        <v>734</v>
      </c>
      <c r="B49" s="2" t="s">
        <v>564</v>
      </c>
      <c r="C49" s="2" t="s">
        <v>575</v>
      </c>
      <c r="D49" s="2" t="s">
        <v>735</v>
      </c>
      <c r="E49" s="2" t="s">
        <v>736</v>
      </c>
      <c r="F49" s="2" t="s">
        <v>737</v>
      </c>
      <c r="G49" s="3">
        <v>77122</v>
      </c>
      <c r="H49" s="4">
        <v>0.03</v>
      </c>
      <c r="I49" s="3">
        <f>Table3[[#This Row],[Yearly Salary]]*Table3[[#This Row],[Potential Raise (%)]]+Table3[[#This Row],[Yearly Salary]]</f>
        <v>79435.66</v>
      </c>
    </row>
    <row r="50" spans="1:9" x14ac:dyDescent="0.35">
      <c r="A50" s="2" t="s">
        <v>738</v>
      </c>
      <c r="B50" s="2" t="s">
        <v>739</v>
      </c>
      <c r="C50" s="2" t="s">
        <v>740</v>
      </c>
      <c r="D50" s="2" t="s">
        <v>741</v>
      </c>
      <c r="E50" s="2" t="s">
        <v>742</v>
      </c>
      <c r="F50" s="2" t="s">
        <v>743</v>
      </c>
      <c r="G50" s="3">
        <v>82368</v>
      </c>
      <c r="H50" s="4">
        <v>0.03</v>
      </c>
      <c r="I50" s="3">
        <f>Table3[[#This Row],[Yearly Salary]]*Table3[[#This Row],[Potential Raise (%)]]+Table3[[#This Row],[Yearly Salary]]</f>
        <v>84839.039999999994</v>
      </c>
    </row>
    <row r="51" spans="1:9" x14ac:dyDescent="0.35">
      <c r="A51" s="2" t="s">
        <v>744</v>
      </c>
      <c r="B51" s="2" t="s">
        <v>745</v>
      </c>
      <c r="C51" s="2" t="s">
        <v>740</v>
      </c>
      <c r="D51" s="2" t="s">
        <v>746</v>
      </c>
      <c r="E51" s="2" t="s">
        <v>747</v>
      </c>
      <c r="F51" s="2" t="s">
        <v>748</v>
      </c>
      <c r="G51" s="3">
        <v>66144</v>
      </c>
      <c r="H51" s="4">
        <v>0.03</v>
      </c>
      <c r="I51" s="3">
        <f>Table3[[#This Row],[Yearly Salary]]*Table3[[#This Row],[Potential Raise (%)]]+Table3[[#This Row],[Yearly Salary]]</f>
        <v>68128.320000000007</v>
      </c>
    </row>
    <row r="52" spans="1:9" x14ac:dyDescent="0.35">
      <c r="A52" s="2" t="s">
        <v>749</v>
      </c>
      <c r="B52" s="2" t="s">
        <v>750</v>
      </c>
      <c r="C52" s="2" t="s">
        <v>740</v>
      </c>
      <c r="D52" s="2" t="s">
        <v>751</v>
      </c>
      <c r="E52" s="2" t="s">
        <v>752</v>
      </c>
      <c r="F52" s="2" t="s">
        <v>753</v>
      </c>
      <c r="G52" s="3">
        <v>66486</v>
      </c>
      <c r="H52" s="4">
        <v>0.03</v>
      </c>
      <c r="I52" s="3">
        <f>Table3[[#This Row],[Yearly Salary]]*Table3[[#This Row],[Potential Raise (%)]]+Table3[[#This Row],[Yearly Salary]]</f>
        <v>68480.58</v>
      </c>
    </row>
    <row r="53" spans="1:9" x14ac:dyDescent="0.35">
      <c r="A53" s="2" t="s">
        <v>754</v>
      </c>
      <c r="B53" s="2" t="s">
        <v>187</v>
      </c>
      <c r="C53" s="2" t="s">
        <v>740</v>
      </c>
      <c r="D53" s="2" t="s">
        <v>755</v>
      </c>
      <c r="E53" s="2" t="s">
        <v>756</v>
      </c>
      <c r="F53" s="2" t="s">
        <v>757</v>
      </c>
      <c r="G53" s="3">
        <v>74932</v>
      </c>
      <c r="H53" s="4">
        <v>0.05</v>
      </c>
      <c r="I53" s="3">
        <f>Table3[[#This Row],[Yearly Salary]]*Table3[[#This Row],[Potential Raise (%)]]+Table3[[#This Row],[Yearly Salary]]</f>
        <v>78678.600000000006</v>
      </c>
    </row>
    <row r="54" spans="1:9" x14ac:dyDescent="0.35">
      <c r="A54" s="2" t="s">
        <v>72</v>
      </c>
      <c r="B54" s="2" t="s">
        <v>758</v>
      </c>
      <c r="C54" s="2" t="s">
        <v>740</v>
      </c>
      <c r="D54" s="2" t="s">
        <v>759</v>
      </c>
      <c r="E54" s="2" t="s">
        <v>760</v>
      </c>
      <c r="F54" s="2" t="s">
        <v>761</v>
      </c>
      <c r="G54" s="3">
        <v>69017</v>
      </c>
      <c r="H54" s="4">
        <v>0.05</v>
      </c>
      <c r="I54" s="3">
        <f>Table3[[#This Row],[Yearly Salary]]*Table3[[#This Row],[Potential Raise (%)]]+Table3[[#This Row],[Yearly Salary]]</f>
        <v>72467.850000000006</v>
      </c>
    </row>
    <row r="55" spans="1:9" x14ac:dyDescent="0.35">
      <c r="A55" s="2" t="s">
        <v>762</v>
      </c>
      <c r="B55" s="2" t="s">
        <v>763</v>
      </c>
      <c r="C55" s="2" t="s">
        <v>740</v>
      </c>
      <c r="D55" s="2" t="s">
        <v>764</v>
      </c>
      <c r="E55" s="2" t="s">
        <v>765</v>
      </c>
      <c r="F55" s="2" t="s">
        <v>766</v>
      </c>
      <c r="G55" s="3">
        <v>87647</v>
      </c>
      <c r="H55" s="4">
        <v>0.05</v>
      </c>
      <c r="I55" s="3">
        <f>Table3[[#This Row],[Yearly Salary]]*Table3[[#This Row],[Potential Raise (%)]]+Table3[[#This Row],[Yearly Salary]]</f>
        <v>92029.35</v>
      </c>
    </row>
    <row r="56" spans="1:9" x14ac:dyDescent="0.35">
      <c r="A56" s="2" t="s">
        <v>767</v>
      </c>
      <c r="B56" s="2" t="s">
        <v>768</v>
      </c>
      <c r="C56" s="2" t="s">
        <v>740</v>
      </c>
      <c r="D56" s="2" t="s">
        <v>769</v>
      </c>
      <c r="E56" s="2" t="s">
        <v>770</v>
      </c>
      <c r="F56" s="2" t="s">
        <v>771</v>
      </c>
      <c r="G56" s="3">
        <v>75253</v>
      </c>
      <c r="H56" s="4">
        <v>0.05</v>
      </c>
      <c r="I56" s="3">
        <f>Table3[[#This Row],[Yearly Salary]]*Table3[[#This Row],[Potential Raise (%)]]+Table3[[#This Row],[Yearly Salary]]</f>
        <v>79015.649999999994</v>
      </c>
    </row>
    <row r="57" spans="1:9" x14ac:dyDescent="0.35">
      <c r="A57" s="2" t="s">
        <v>772</v>
      </c>
      <c r="B57" s="2" t="s">
        <v>773</v>
      </c>
      <c r="C57" s="2" t="s">
        <v>774</v>
      </c>
      <c r="D57" s="2" t="s">
        <v>775</v>
      </c>
      <c r="E57" s="2" t="s">
        <v>776</v>
      </c>
      <c r="F57" s="2" t="s">
        <v>777</v>
      </c>
      <c r="G57" s="3">
        <v>79390</v>
      </c>
      <c r="H57" s="4">
        <v>0.05</v>
      </c>
      <c r="I57" s="3">
        <f>Table3[[#This Row],[Yearly Salary]]*Table3[[#This Row],[Potential Raise (%)]]+Table3[[#This Row],[Yearly Salary]]</f>
        <v>83359.5</v>
      </c>
    </row>
    <row r="58" spans="1:9" x14ac:dyDescent="0.35">
      <c r="A58" s="2" t="s">
        <v>778</v>
      </c>
      <c r="B58" s="2" t="s">
        <v>779</v>
      </c>
      <c r="C58" s="2" t="s">
        <v>774</v>
      </c>
      <c r="D58" s="2" t="s">
        <v>780</v>
      </c>
      <c r="E58" s="2" t="s">
        <v>781</v>
      </c>
      <c r="F58" s="2" t="s">
        <v>782</v>
      </c>
      <c r="G58" s="3">
        <v>82760</v>
      </c>
      <c r="H58" s="4">
        <v>0.05</v>
      </c>
      <c r="I58" s="3">
        <f>Table3[[#This Row],[Yearly Salary]]*Table3[[#This Row],[Potential Raise (%)]]+Table3[[#This Row],[Yearly Salary]]</f>
        <v>86898</v>
      </c>
    </row>
    <row r="59" spans="1:9" x14ac:dyDescent="0.35">
      <c r="A59" s="2" t="s">
        <v>783</v>
      </c>
      <c r="B59" s="2" t="s">
        <v>784</v>
      </c>
      <c r="C59" s="2" t="s">
        <v>774</v>
      </c>
      <c r="D59" s="2" t="s">
        <v>785</v>
      </c>
      <c r="E59" s="2" t="s">
        <v>786</v>
      </c>
      <c r="F59" s="2" t="s">
        <v>787</v>
      </c>
      <c r="G59" s="3">
        <v>66058</v>
      </c>
      <c r="H59" s="4">
        <v>0.05</v>
      </c>
      <c r="I59" s="3">
        <f>Table3[[#This Row],[Yearly Salary]]*Table3[[#This Row],[Potential Raise (%)]]+Table3[[#This Row],[Yearly Salary]]</f>
        <v>69360.899999999994</v>
      </c>
    </row>
    <row r="60" spans="1:9" x14ac:dyDescent="0.35">
      <c r="A60" s="2" t="s">
        <v>788</v>
      </c>
      <c r="B60" s="2" t="s">
        <v>789</v>
      </c>
      <c r="C60" s="2" t="s">
        <v>774</v>
      </c>
      <c r="D60" s="2" t="s">
        <v>790</v>
      </c>
      <c r="E60" s="2" t="s">
        <v>791</v>
      </c>
      <c r="F60" s="2" t="s">
        <v>792</v>
      </c>
      <c r="G60" s="3">
        <v>66122</v>
      </c>
      <c r="H60" s="4">
        <v>0</v>
      </c>
      <c r="I60" s="3">
        <f>Table3[[#This Row],[Yearly Salary]]*Table3[[#This Row],[Potential Raise (%)]]+Table3[[#This Row],[Yearly Salary]]</f>
        <v>66122</v>
      </c>
    </row>
    <row r="61" spans="1:9" x14ac:dyDescent="0.35">
      <c r="A61" s="2" t="s">
        <v>793</v>
      </c>
      <c r="B61" s="2" t="s">
        <v>794</v>
      </c>
      <c r="C61" s="2" t="s">
        <v>795</v>
      </c>
      <c r="D61" s="2" t="s">
        <v>796</v>
      </c>
      <c r="E61" s="2" t="s">
        <v>797</v>
      </c>
      <c r="F61" s="2" t="s">
        <v>798</v>
      </c>
      <c r="G61" s="3">
        <v>78846</v>
      </c>
      <c r="H61" s="4">
        <v>0.05</v>
      </c>
      <c r="I61" s="3">
        <f>Table3[[#This Row],[Yearly Salary]]*Table3[[#This Row],[Potential Raise (%)]]+Table3[[#This Row],[Yearly Salary]]</f>
        <v>82788.3</v>
      </c>
    </row>
    <row r="62" spans="1:9" x14ac:dyDescent="0.35">
      <c r="A62" s="2" t="s">
        <v>799</v>
      </c>
      <c r="B62" s="2" t="s">
        <v>800</v>
      </c>
      <c r="C62" s="2" t="s">
        <v>795</v>
      </c>
      <c r="D62" s="2" t="s">
        <v>801</v>
      </c>
      <c r="E62" s="2" t="s">
        <v>802</v>
      </c>
      <c r="F62" s="2" t="s">
        <v>803</v>
      </c>
      <c r="G62" s="3">
        <v>65949</v>
      </c>
      <c r="H62" s="4">
        <v>0.05</v>
      </c>
      <c r="I62" s="3">
        <f>Table3[[#This Row],[Yearly Salary]]*Table3[[#This Row],[Potential Raise (%)]]+Table3[[#This Row],[Yearly Salary]]</f>
        <v>69246.45</v>
      </c>
    </row>
    <row r="63" spans="1:9" x14ac:dyDescent="0.35">
      <c r="A63" s="2" t="s">
        <v>804</v>
      </c>
      <c r="B63" s="2" t="s">
        <v>363</v>
      </c>
      <c r="C63" s="2" t="s">
        <v>795</v>
      </c>
      <c r="D63" s="2" t="s">
        <v>805</v>
      </c>
      <c r="E63" s="2" t="s">
        <v>806</v>
      </c>
      <c r="F63" s="2" t="s">
        <v>807</v>
      </c>
      <c r="G63" s="3">
        <v>69246</v>
      </c>
      <c r="H63" s="4">
        <v>0</v>
      </c>
      <c r="I63" s="3">
        <f>Table3[[#This Row],[Yearly Salary]]*Table3[[#This Row],[Potential Raise (%)]]+Table3[[#This Row],[Yearly Salary]]</f>
        <v>69246</v>
      </c>
    </row>
    <row r="64" spans="1:9" x14ac:dyDescent="0.35">
      <c r="A64" s="2" t="s">
        <v>52</v>
      </c>
      <c r="B64" s="2" t="s">
        <v>808</v>
      </c>
      <c r="C64" s="2" t="s">
        <v>795</v>
      </c>
      <c r="D64" s="2" t="s">
        <v>809</v>
      </c>
      <c r="E64" s="2" t="s">
        <v>810</v>
      </c>
      <c r="F64" s="2" t="s">
        <v>811</v>
      </c>
      <c r="G64" s="3">
        <v>80093</v>
      </c>
      <c r="H64" s="4">
        <v>0</v>
      </c>
      <c r="I64" s="3">
        <f>Table3[[#This Row],[Yearly Salary]]*Table3[[#This Row],[Potential Raise (%)]]+Table3[[#This Row],[Yearly Salary]]</f>
        <v>80093</v>
      </c>
    </row>
    <row r="65" spans="1:9" x14ac:dyDescent="0.35">
      <c r="A65" s="2" t="s">
        <v>245</v>
      </c>
      <c r="B65" s="2" t="s">
        <v>730</v>
      </c>
      <c r="C65" s="2" t="s">
        <v>795</v>
      </c>
      <c r="D65" s="2" t="s">
        <v>812</v>
      </c>
      <c r="E65" s="2" t="s">
        <v>813</v>
      </c>
      <c r="F65" s="2" t="s">
        <v>814</v>
      </c>
      <c r="G65" s="3">
        <v>67735</v>
      </c>
      <c r="H65" s="4">
        <v>0.05</v>
      </c>
      <c r="I65" s="3">
        <f>Table3[[#This Row],[Yearly Salary]]*Table3[[#This Row],[Potential Raise (%)]]+Table3[[#This Row],[Yearly Salary]]</f>
        <v>71121.75</v>
      </c>
    </row>
    <row r="66" spans="1:9" x14ac:dyDescent="0.35">
      <c r="A66" s="2" t="s">
        <v>815</v>
      </c>
      <c r="B66" s="2" t="s">
        <v>816</v>
      </c>
      <c r="C66" s="2" t="s">
        <v>795</v>
      </c>
      <c r="D66" s="2" t="s">
        <v>817</v>
      </c>
      <c r="E66" s="2" t="s">
        <v>818</v>
      </c>
      <c r="F66" s="2" t="s">
        <v>819</v>
      </c>
      <c r="G66" s="3">
        <v>83507</v>
      </c>
      <c r="H66" s="4">
        <v>0</v>
      </c>
      <c r="I66" s="3">
        <f>Table3[[#This Row],[Yearly Salary]]*Table3[[#This Row],[Potential Raise (%)]]+Table3[[#This Row],[Yearly Salary]]</f>
        <v>83507</v>
      </c>
    </row>
    <row r="67" spans="1:9" x14ac:dyDescent="0.35">
      <c r="A67" s="2" t="s">
        <v>820</v>
      </c>
      <c r="B67" s="2" t="s">
        <v>821</v>
      </c>
      <c r="C67" s="2" t="s">
        <v>795</v>
      </c>
      <c r="D67" s="2" t="s">
        <v>822</v>
      </c>
      <c r="E67" s="2" t="s">
        <v>823</v>
      </c>
      <c r="F67" s="2" t="s">
        <v>824</v>
      </c>
      <c r="G67" s="3">
        <v>77069</v>
      </c>
      <c r="H67" s="4">
        <v>0.05</v>
      </c>
      <c r="I67" s="3">
        <f>Table3[[#This Row],[Yearly Salary]]*Table3[[#This Row],[Potential Raise (%)]]+Table3[[#This Row],[Yearly Salary]]</f>
        <v>80922.45</v>
      </c>
    </row>
    <row r="68" spans="1:9" x14ac:dyDescent="0.35">
      <c r="A68" s="2" t="s">
        <v>825</v>
      </c>
      <c r="B68" s="2" t="s">
        <v>826</v>
      </c>
      <c r="C68" s="2" t="s">
        <v>795</v>
      </c>
      <c r="D68" s="2" t="s">
        <v>827</v>
      </c>
      <c r="E68" s="2" t="s">
        <v>828</v>
      </c>
      <c r="F68" s="2" t="s">
        <v>829</v>
      </c>
      <c r="G68" s="3">
        <v>72849</v>
      </c>
      <c r="H68" s="4">
        <v>0.05</v>
      </c>
      <c r="I68" s="3">
        <f>Table3[[#This Row],[Yearly Salary]]*Table3[[#This Row],[Potential Raise (%)]]+Table3[[#This Row],[Yearly Salary]]</f>
        <v>76491.45</v>
      </c>
    </row>
    <row r="69" spans="1:9" x14ac:dyDescent="0.35">
      <c r="A69" s="2" t="s">
        <v>830</v>
      </c>
      <c r="B69" s="2" t="s">
        <v>831</v>
      </c>
      <c r="C69" s="2" t="s">
        <v>795</v>
      </c>
      <c r="D69" s="2" t="s">
        <v>832</v>
      </c>
      <c r="E69" s="2" t="s">
        <v>833</v>
      </c>
      <c r="F69" s="2" t="s">
        <v>834</v>
      </c>
      <c r="G69" s="3">
        <v>78750</v>
      </c>
      <c r="H69" s="4">
        <v>0.05</v>
      </c>
      <c r="I69" s="3">
        <f>Table3[[#This Row],[Yearly Salary]]*Table3[[#This Row],[Potential Raise (%)]]+Table3[[#This Row],[Yearly Salary]]</f>
        <v>82687.5</v>
      </c>
    </row>
    <row r="70" spans="1:9" x14ac:dyDescent="0.35">
      <c r="A70" s="2" t="s">
        <v>835</v>
      </c>
      <c r="B70" s="2" t="s">
        <v>836</v>
      </c>
      <c r="C70" s="2" t="s">
        <v>795</v>
      </c>
      <c r="D70" s="2" t="s">
        <v>837</v>
      </c>
      <c r="E70" s="2" t="s">
        <v>838</v>
      </c>
      <c r="F70" s="2" t="s">
        <v>839</v>
      </c>
      <c r="G70" s="3">
        <v>74937</v>
      </c>
      <c r="H70" s="4">
        <v>0</v>
      </c>
      <c r="I70" s="3">
        <f>Table3[[#This Row],[Yearly Salary]]*Table3[[#This Row],[Potential Raise (%)]]+Table3[[#This Row],[Yearly Salary]]</f>
        <v>74937</v>
      </c>
    </row>
    <row r="71" spans="1:9" x14ac:dyDescent="0.35">
      <c r="A71" s="2" t="s">
        <v>840</v>
      </c>
      <c r="B71" s="2" t="s">
        <v>536</v>
      </c>
      <c r="C71" s="2" t="s">
        <v>795</v>
      </c>
      <c r="D71" s="2" t="s">
        <v>841</v>
      </c>
      <c r="E71" s="2" t="s">
        <v>842</v>
      </c>
      <c r="F71" s="2" t="s">
        <v>843</v>
      </c>
      <c r="G71" s="3">
        <v>76720</v>
      </c>
      <c r="H71" s="4">
        <v>0.05</v>
      </c>
      <c r="I71" s="3">
        <f>Table3[[#This Row],[Yearly Salary]]*Table3[[#This Row],[Potential Raise (%)]]+Table3[[#This Row],[Yearly Salary]]</f>
        <v>80556</v>
      </c>
    </row>
    <row r="72" spans="1:9" x14ac:dyDescent="0.35">
      <c r="A72" s="2" t="s">
        <v>844</v>
      </c>
      <c r="B72" s="2" t="s">
        <v>845</v>
      </c>
      <c r="C72" s="2" t="s">
        <v>795</v>
      </c>
      <c r="D72" s="2" t="s">
        <v>846</v>
      </c>
      <c r="E72" s="2" t="s">
        <v>847</v>
      </c>
      <c r="F72" s="2" t="s">
        <v>848</v>
      </c>
      <c r="G72" s="3">
        <v>80326</v>
      </c>
      <c r="H72" s="4">
        <v>0</v>
      </c>
      <c r="I72" s="3">
        <f>Table3[[#This Row],[Yearly Salary]]*Table3[[#This Row],[Potential Raise (%)]]+Table3[[#This Row],[Yearly Salary]]</f>
        <v>80326</v>
      </c>
    </row>
    <row r="73" spans="1:9" x14ac:dyDescent="0.35">
      <c r="A73" s="2" t="s">
        <v>849</v>
      </c>
      <c r="B73" s="2" t="s">
        <v>850</v>
      </c>
      <c r="C73" s="2" t="s">
        <v>795</v>
      </c>
      <c r="D73" s="2" t="s">
        <v>851</v>
      </c>
      <c r="E73" s="2" t="s">
        <v>852</v>
      </c>
      <c r="F73" s="2" t="s">
        <v>853</v>
      </c>
      <c r="G73" s="3">
        <v>71656</v>
      </c>
      <c r="H73" s="4">
        <v>0.05</v>
      </c>
      <c r="I73" s="3">
        <f>Table3[[#This Row],[Yearly Salary]]*Table3[[#This Row],[Potential Raise (%)]]+Table3[[#This Row],[Yearly Salary]]</f>
        <v>75238.8</v>
      </c>
    </row>
    <row r="74" spans="1:9" x14ac:dyDescent="0.35">
      <c r="A74" s="2" t="s">
        <v>854</v>
      </c>
      <c r="B74" s="2" t="s">
        <v>855</v>
      </c>
      <c r="C74" s="2" t="s">
        <v>795</v>
      </c>
      <c r="D74" s="2" t="s">
        <v>856</v>
      </c>
      <c r="E74" s="2" t="s">
        <v>857</v>
      </c>
      <c r="F74" s="2" t="s">
        <v>858</v>
      </c>
      <c r="G74" s="3">
        <v>74469</v>
      </c>
      <c r="H74" s="4">
        <v>0.05</v>
      </c>
      <c r="I74" s="3">
        <f>Table3[[#This Row],[Yearly Salary]]*Table3[[#This Row],[Potential Raise (%)]]+Table3[[#This Row],[Yearly Salary]]</f>
        <v>78192.45</v>
      </c>
    </row>
    <row r="75" spans="1:9" x14ac:dyDescent="0.35">
      <c r="A75" s="2" t="s">
        <v>859</v>
      </c>
      <c r="B75" s="2" t="s">
        <v>860</v>
      </c>
      <c r="C75" s="2" t="s">
        <v>795</v>
      </c>
      <c r="D75" s="2" t="s">
        <v>861</v>
      </c>
      <c r="E75" s="2" t="s">
        <v>862</v>
      </c>
      <c r="F75" s="2" t="s">
        <v>863</v>
      </c>
      <c r="G75" s="3">
        <v>82035</v>
      </c>
      <c r="H75" s="4">
        <v>0.05</v>
      </c>
      <c r="I75" s="3">
        <f>Table3[[#This Row],[Yearly Salary]]*Table3[[#This Row],[Potential Raise (%)]]+Table3[[#This Row],[Yearly Salary]]</f>
        <v>86136.75</v>
      </c>
    </row>
    <row r="76" spans="1:9" x14ac:dyDescent="0.35">
      <c r="A76" s="2" t="s">
        <v>864</v>
      </c>
      <c r="B76" s="2" t="s">
        <v>531</v>
      </c>
      <c r="C76" s="2" t="s">
        <v>795</v>
      </c>
      <c r="D76" s="2" t="s">
        <v>865</v>
      </c>
      <c r="E76" s="2" t="s">
        <v>866</v>
      </c>
      <c r="F76" s="2" t="s">
        <v>867</v>
      </c>
      <c r="G76" s="3">
        <v>82448</v>
      </c>
      <c r="H76" s="4">
        <v>0.05</v>
      </c>
      <c r="I76" s="3">
        <f>Table3[[#This Row],[Yearly Salary]]*Table3[[#This Row],[Potential Raise (%)]]+Table3[[#This Row],[Yearly Salary]]</f>
        <v>86570.4</v>
      </c>
    </row>
    <row r="77" spans="1:9" x14ac:dyDescent="0.35">
      <c r="A77" s="2" t="s">
        <v>868</v>
      </c>
      <c r="B77" s="2" t="s">
        <v>869</v>
      </c>
      <c r="C77" s="2" t="s">
        <v>795</v>
      </c>
      <c r="D77" s="2" t="s">
        <v>870</v>
      </c>
      <c r="E77" s="2" t="s">
        <v>871</v>
      </c>
      <c r="F77" s="2" t="s">
        <v>872</v>
      </c>
      <c r="G77" s="3">
        <v>83222</v>
      </c>
      <c r="H77" s="4">
        <v>0.05</v>
      </c>
      <c r="I77" s="3">
        <f>Table3[[#This Row],[Yearly Salary]]*Table3[[#This Row],[Potential Raise (%)]]+Table3[[#This Row],[Yearly Salary]]</f>
        <v>87383.1</v>
      </c>
    </row>
    <row r="78" spans="1:9" x14ac:dyDescent="0.35">
      <c r="A78" s="2" t="s">
        <v>715</v>
      </c>
      <c r="B78" s="2" t="s">
        <v>873</v>
      </c>
      <c r="C78" s="2" t="s">
        <v>874</v>
      </c>
      <c r="D78" s="2" t="s">
        <v>875</v>
      </c>
      <c r="E78" s="2" t="s">
        <v>876</v>
      </c>
      <c r="F78" s="2" t="s">
        <v>877</v>
      </c>
      <c r="G78" s="3">
        <v>87567</v>
      </c>
      <c r="H78" s="4">
        <v>0.03</v>
      </c>
      <c r="I78" s="3">
        <f>Table3[[#This Row],[Yearly Salary]]*Table3[[#This Row],[Potential Raise (%)]]+Table3[[#This Row],[Yearly Salary]]</f>
        <v>90194.01</v>
      </c>
    </row>
    <row r="79" spans="1:9" x14ac:dyDescent="0.35">
      <c r="A79" s="2" t="s">
        <v>878</v>
      </c>
      <c r="B79" s="2" t="s">
        <v>328</v>
      </c>
      <c r="C79" s="2" t="s">
        <v>874</v>
      </c>
      <c r="D79" s="2" t="s">
        <v>879</v>
      </c>
      <c r="E79" s="2" t="s">
        <v>880</v>
      </c>
      <c r="F79" s="2" t="s">
        <v>881</v>
      </c>
      <c r="G79" s="3">
        <v>86017</v>
      </c>
      <c r="H79" s="4">
        <v>0.05</v>
      </c>
      <c r="I79" s="3">
        <f>Table3[[#This Row],[Yearly Salary]]*Table3[[#This Row],[Potential Raise (%)]]+Table3[[#This Row],[Yearly Salary]]</f>
        <v>90317.85</v>
      </c>
    </row>
    <row r="80" spans="1:9" x14ac:dyDescent="0.35">
      <c r="A80" s="2" t="s">
        <v>882</v>
      </c>
      <c r="B80" s="2" t="s">
        <v>883</v>
      </c>
      <c r="C80" s="2" t="s">
        <v>874</v>
      </c>
      <c r="D80" s="2" t="s">
        <v>884</v>
      </c>
      <c r="E80" s="2" t="s">
        <v>885</v>
      </c>
      <c r="F80" s="2" t="s">
        <v>886</v>
      </c>
      <c r="G80" s="3">
        <v>66392</v>
      </c>
      <c r="H80" s="4">
        <v>0.05</v>
      </c>
      <c r="I80" s="3">
        <f>Table3[[#This Row],[Yearly Salary]]*Table3[[#This Row],[Potential Raise (%)]]+Table3[[#This Row],[Yearly Salary]]</f>
        <v>69711.600000000006</v>
      </c>
    </row>
    <row r="81" spans="1:9" x14ac:dyDescent="0.35">
      <c r="A81" s="2" t="s">
        <v>887</v>
      </c>
      <c r="B81" s="2" t="s">
        <v>888</v>
      </c>
      <c r="C81" s="2" t="s">
        <v>874</v>
      </c>
      <c r="D81" s="2" t="s">
        <v>889</v>
      </c>
      <c r="E81" s="2" t="s">
        <v>890</v>
      </c>
      <c r="F81" s="2" t="s">
        <v>891</v>
      </c>
      <c r="G81" s="3">
        <v>86010</v>
      </c>
      <c r="H81" s="4">
        <v>0.03</v>
      </c>
      <c r="I81" s="3">
        <f>Table3[[#This Row],[Yearly Salary]]*Table3[[#This Row],[Potential Raise (%)]]+Table3[[#This Row],[Yearly Salary]]</f>
        <v>88590.3</v>
      </c>
    </row>
    <row r="82" spans="1:9" x14ac:dyDescent="0.35">
      <c r="A82" s="2" t="s">
        <v>892</v>
      </c>
      <c r="B82" s="2" t="s">
        <v>893</v>
      </c>
      <c r="C82" s="2" t="s">
        <v>874</v>
      </c>
      <c r="D82" s="2" t="s">
        <v>894</v>
      </c>
      <c r="E82" s="2" t="s">
        <v>895</v>
      </c>
      <c r="F82" s="2" t="s">
        <v>896</v>
      </c>
      <c r="G82" s="3">
        <v>71526</v>
      </c>
      <c r="H82" s="4">
        <v>0.05</v>
      </c>
      <c r="I82" s="3">
        <f>Table3[[#This Row],[Yearly Salary]]*Table3[[#This Row],[Potential Raise (%)]]+Table3[[#This Row],[Yearly Salary]]</f>
        <v>75102.3</v>
      </c>
    </row>
    <row r="83" spans="1:9" x14ac:dyDescent="0.35">
      <c r="A83" s="2" t="s">
        <v>897</v>
      </c>
      <c r="B83" s="2" t="s">
        <v>898</v>
      </c>
      <c r="C83" s="2" t="s">
        <v>874</v>
      </c>
      <c r="D83" s="2" t="s">
        <v>899</v>
      </c>
      <c r="E83" s="2" t="s">
        <v>900</v>
      </c>
      <c r="F83" s="2" t="s">
        <v>901</v>
      </c>
      <c r="G83" s="3">
        <v>69301</v>
      </c>
      <c r="H83" s="4">
        <v>0.03</v>
      </c>
      <c r="I83" s="3">
        <f>Table3[[#This Row],[Yearly Salary]]*Table3[[#This Row],[Potential Raise (%)]]+Table3[[#This Row],[Yearly Salary]]</f>
        <v>71380.03</v>
      </c>
    </row>
    <row r="84" spans="1:9" x14ac:dyDescent="0.35">
      <c r="A84" s="2" t="s">
        <v>902</v>
      </c>
      <c r="B84" s="2" t="s">
        <v>903</v>
      </c>
      <c r="C84" s="2" t="s">
        <v>874</v>
      </c>
      <c r="D84" s="2" t="s">
        <v>904</v>
      </c>
      <c r="E84" s="2" t="s">
        <v>905</v>
      </c>
      <c r="F84" s="2" t="s">
        <v>906</v>
      </c>
      <c r="G84" s="3">
        <v>71902</v>
      </c>
      <c r="H84" s="4">
        <v>0.05</v>
      </c>
      <c r="I84" s="3">
        <f>Table3[[#This Row],[Yearly Salary]]*Table3[[#This Row],[Potential Raise (%)]]+Table3[[#This Row],[Yearly Salary]]</f>
        <v>75497.100000000006</v>
      </c>
    </row>
    <row r="85" spans="1:9" x14ac:dyDescent="0.35">
      <c r="A85" s="2" t="s">
        <v>907</v>
      </c>
      <c r="B85" s="2" t="s">
        <v>908</v>
      </c>
      <c r="C85" s="2" t="s">
        <v>874</v>
      </c>
      <c r="D85" s="2" t="s">
        <v>909</v>
      </c>
      <c r="E85" s="2" t="s">
        <v>910</v>
      </c>
      <c r="F85" s="2" t="s">
        <v>911</v>
      </c>
      <c r="G85" s="3">
        <v>81278</v>
      </c>
      <c r="H85" s="4">
        <v>0.03</v>
      </c>
      <c r="I85" s="3">
        <f>Table3[[#This Row],[Yearly Salary]]*Table3[[#This Row],[Potential Raise (%)]]+Table3[[#This Row],[Yearly Salary]]</f>
        <v>83716.34</v>
      </c>
    </row>
    <row r="86" spans="1:9" x14ac:dyDescent="0.35">
      <c r="A86" s="2" t="s">
        <v>912</v>
      </c>
      <c r="B86" s="2" t="s">
        <v>913</v>
      </c>
      <c r="C86" s="2" t="s">
        <v>874</v>
      </c>
      <c r="D86" s="2" t="s">
        <v>914</v>
      </c>
      <c r="E86" s="2" t="s">
        <v>915</v>
      </c>
      <c r="F86" s="2" t="s">
        <v>916</v>
      </c>
      <c r="G86" s="3">
        <v>87486</v>
      </c>
      <c r="H86" s="4">
        <v>0.05</v>
      </c>
      <c r="I86" s="3">
        <f>Table3[[#This Row],[Yearly Salary]]*Table3[[#This Row],[Potential Raise (%)]]+Table3[[#This Row],[Yearly Salary]]</f>
        <v>91860.3</v>
      </c>
    </row>
    <row r="87" spans="1:9" x14ac:dyDescent="0.35">
      <c r="A87" s="2" t="s">
        <v>917</v>
      </c>
      <c r="B87" s="2" t="s">
        <v>918</v>
      </c>
      <c r="C87" s="2" t="s">
        <v>874</v>
      </c>
      <c r="D87" s="2" t="s">
        <v>919</v>
      </c>
      <c r="E87" s="2" t="s">
        <v>920</v>
      </c>
      <c r="F87" s="2" t="s">
        <v>921</v>
      </c>
      <c r="G87" s="3">
        <v>73673</v>
      </c>
      <c r="H87" s="4">
        <v>0.05</v>
      </c>
      <c r="I87" s="3">
        <f>Table3[[#This Row],[Yearly Salary]]*Table3[[#This Row],[Potential Raise (%)]]+Table3[[#This Row],[Yearly Salary]]</f>
        <v>77356.649999999994</v>
      </c>
    </row>
    <row r="88" spans="1:9" x14ac:dyDescent="0.35">
      <c r="A88" s="2" t="s">
        <v>922</v>
      </c>
      <c r="B88" s="2" t="s">
        <v>923</v>
      </c>
      <c r="C88" s="2" t="s">
        <v>874</v>
      </c>
      <c r="D88" s="2" t="s">
        <v>924</v>
      </c>
      <c r="E88" s="2" t="s">
        <v>925</v>
      </c>
      <c r="F88" s="2" t="s">
        <v>926</v>
      </c>
      <c r="G88" s="3">
        <v>77020</v>
      </c>
      <c r="H88" s="4">
        <v>0.05</v>
      </c>
      <c r="I88" s="3">
        <f>Table3[[#This Row],[Yearly Salary]]*Table3[[#This Row],[Potential Raise (%)]]+Table3[[#This Row],[Yearly Salary]]</f>
        <v>80871</v>
      </c>
    </row>
    <row r="89" spans="1:9" x14ac:dyDescent="0.35">
      <c r="A89" s="2" t="s">
        <v>927</v>
      </c>
      <c r="B89" s="2" t="s">
        <v>928</v>
      </c>
      <c r="C89" s="2" t="s">
        <v>874</v>
      </c>
      <c r="D89" s="2" t="s">
        <v>929</v>
      </c>
      <c r="E89" s="2" t="s">
        <v>930</v>
      </c>
      <c r="F89" s="2" t="s">
        <v>931</v>
      </c>
      <c r="G89" s="3">
        <v>86300</v>
      </c>
      <c r="H89" s="4">
        <v>0.05</v>
      </c>
      <c r="I89" s="3">
        <f>Table3[[#This Row],[Yearly Salary]]*Table3[[#This Row],[Potential Raise (%)]]+Table3[[#This Row],[Yearly Salary]]</f>
        <v>90615</v>
      </c>
    </row>
    <row r="90" spans="1:9" x14ac:dyDescent="0.35">
      <c r="A90" s="2" t="s">
        <v>932</v>
      </c>
      <c r="B90" s="2" t="s">
        <v>933</v>
      </c>
      <c r="C90" s="2" t="s">
        <v>874</v>
      </c>
      <c r="D90" s="2" t="s">
        <v>934</v>
      </c>
      <c r="E90" s="2" t="s">
        <v>935</v>
      </c>
      <c r="F90" s="2" t="s">
        <v>936</v>
      </c>
      <c r="G90" s="3">
        <v>73346</v>
      </c>
      <c r="H90" s="4">
        <v>0</v>
      </c>
      <c r="I90" s="3">
        <f>Table3[[#This Row],[Yearly Salary]]*Table3[[#This Row],[Potential Raise (%)]]+Table3[[#This Row],[Yearly Salary]]</f>
        <v>73346</v>
      </c>
    </row>
    <row r="91" spans="1:9" x14ac:dyDescent="0.35">
      <c r="A91" s="2" t="s">
        <v>937</v>
      </c>
      <c r="B91" s="2" t="s">
        <v>938</v>
      </c>
      <c r="C91" s="2" t="s">
        <v>874</v>
      </c>
      <c r="D91" s="2" t="s">
        <v>939</v>
      </c>
      <c r="E91" s="2" t="s">
        <v>940</v>
      </c>
      <c r="F91" s="2" t="s">
        <v>941</v>
      </c>
      <c r="G91" s="3">
        <v>68113</v>
      </c>
      <c r="H91" s="4">
        <v>0.05</v>
      </c>
      <c r="I91" s="3">
        <f>Table3[[#This Row],[Yearly Salary]]*Table3[[#This Row],[Potential Raise (%)]]+Table3[[#This Row],[Yearly Salary]]</f>
        <v>71518.649999999994</v>
      </c>
    </row>
    <row r="92" spans="1:9" x14ac:dyDescent="0.35">
      <c r="A92" s="2" t="s">
        <v>942</v>
      </c>
      <c r="B92" s="2" t="s">
        <v>943</v>
      </c>
      <c r="C92" s="2" t="s">
        <v>874</v>
      </c>
      <c r="D92" s="2" t="s">
        <v>944</v>
      </c>
      <c r="E92" s="2" t="s">
        <v>945</v>
      </c>
      <c r="F92" s="2" t="s">
        <v>946</v>
      </c>
      <c r="G92" s="3">
        <v>84748</v>
      </c>
      <c r="H92" s="4">
        <v>0.05</v>
      </c>
      <c r="I92" s="3">
        <f>Table3[[#This Row],[Yearly Salary]]*Table3[[#This Row],[Potential Raise (%)]]+Table3[[#This Row],[Yearly Salary]]</f>
        <v>88985.4</v>
      </c>
    </row>
    <row r="93" spans="1:9" x14ac:dyDescent="0.35">
      <c r="A93" s="2" t="s">
        <v>947</v>
      </c>
      <c r="B93" s="2" t="s">
        <v>948</v>
      </c>
      <c r="C93" s="2" t="s">
        <v>874</v>
      </c>
      <c r="D93" s="2" t="s">
        <v>949</v>
      </c>
      <c r="E93" s="2" t="s">
        <v>950</v>
      </c>
      <c r="F93" s="2" t="s">
        <v>951</v>
      </c>
      <c r="G93" s="3">
        <v>66900</v>
      </c>
      <c r="H93" s="4">
        <v>0</v>
      </c>
      <c r="I93" s="3">
        <f>Table3[[#This Row],[Yearly Salary]]*Table3[[#This Row],[Potential Raise (%)]]+Table3[[#This Row],[Yearly Salary]]</f>
        <v>66900</v>
      </c>
    </row>
    <row r="94" spans="1:9" x14ac:dyDescent="0.35">
      <c r="A94" s="2" t="s">
        <v>952</v>
      </c>
      <c r="B94" s="2" t="s">
        <v>953</v>
      </c>
      <c r="C94" s="2" t="s">
        <v>874</v>
      </c>
      <c r="D94" s="2" t="s">
        <v>954</v>
      </c>
      <c r="E94" s="2" t="s">
        <v>955</v>
      </c>
      <c r="F94" s="2" t="s">
        <v>956</v>
      </c>
      <c r="G94" s="3">
        <v>74544</v>
      </c>
      <c r="H94" s="4">
        <v>0</v>
      </c>
      <c r="I94" s="3">
        <f>Table3[[#This Row],[Yearly Salary]]*Table3[[#This Row],[Potential Raise (%)]]+Table3[[#This Row],[Yearly Salary]]</f>
        <v>74544</v>
      </c>
    </row>
    <row r="95" spans="1:9" x14ac:dyDescent="0.35">
      <c r="A95" s="2" t="s">
        <v>957</v>
      </c>
      <c r="B95" s="2" t="s">
        <v>958</v>
      </c>
      <c r="C95" s="2" t="s">
        <v>874</v>
      </c>
      <c r="D95" s="2" t="s">
        <v>959</v>
      </c>
      <c r="E95" s="2" t="s">
        <v>960</v>
      </c>
      <c r="F95" s="2" t="s">
        <v>961</v>
      </c>
      <c r="G95" s="3">
        <v>81419</v>
      </c>
      <c r="H95" s="4">
        <v>0.05</v>
      </c>
      <c r="I95" s="3">
        <f>Table3[[#This Row],[Yearly Salary]]*Table3[[#This Row],[Potential Raise (%)]]+Table3[[#This Row],[Yearly Salary]]</f>
        <v>85489.95</v>
      </c>
    </row>
    <row r="96" spans="1:9" x14ac:dyDescent="0.35">
      <c r="A96" s="2" t="s">
        <v>962</v>
      </c>
      <c r="B96" s="2" t="s">
        <v>963</v>
      </c>
      <c r="C96" s="2" t="s">
        <v>874</v>
      </c>
      <c r="D96" s="2" t="s">
        <v>964</v>
      </c>
      <c r="E96" s="2" t="s">
        <v>965</v>
      </c>
      <c r="F96" s="2" t="s">
        <v>966</v>
      </c>
      <c r="G96" s="3">
        <v>73143</v>
      </c>
      <c r="H96" s="4">
        <v>0.05</v>
      </c>
      <c r="I96" s="3">
        <f>Table3[[#This Row],[Yearly Salary]]*Table3[[#This Row],[Potential Raise (%)]]+Table3[[#This Row],[Yearly Salary]]</f>
        <v>76800.149999999994</v>
      </c>
    </row>
    <row r="97" spans="1:9" x14ac:dyDescent="0.35">
      <c r="A97" s="2" t="s">
        <v>416</v>
      </c>
      <c r="B97" s="2" t="s">
        <v>922</v>
      </c>
      <c r="C97" s="2" t="s">
        <v>874</v>
      </c>
      <c r="D97" s="2" t="s">
        <v>967</v>
      </c>
      <c r="E97" s="2" t="s">
        <v>968</v>
      </c>
      <c r="F97" s="2" t="s">
        <v>969</v>
      </c>
      <c r="G97" s="3">
        <v>74579</v>
      </c>
      <c r="H97" s="4">
        <v>0.05</v>
      </c>
      <c r="I97" s="3">
        <f>Table3[[#This Row],[Yearly Salary]]*Table3[[#This Row],[Potential Raise (%)]]+Table3[[#This Row],[Yearly Salary]]</f>
        <v>78307.95</v>
      </c>
    </row>
    <row r="98" spans="1:9" x14ac:dyDescent="0.35">
      <c r="A98" s="2" t="s">
        <v>970</v>
      </c>
      <c r="B98" s="2" t="s">
        <v>971</v>
      </c>
      <c r="C98" s="2" t="s">
        <v>874</v>
      </c>
      <c r="D98" s="2" t="s">
        <v>972</v>
      </c>
      <c r="E98" s="2" t="s">
        <v>973</v>
      </c>
      <c r="F98" s="2" t="s">
        <v>974</v>
      </c>
      <c r="G98" s="3">
        <v>78070</v>
      </c>
      <c r="H98" s="4">
        <v>0</v>
      </c>
      <c r="I98" s="3">
        <f>Table3[[#This Row],[Yearly Salary]]*Table3[[#This Row],[Potential Raise (%)]]+Table3[[#This Row],[Yearly Salary]]</f>
        <v>78070</v>
      </c>
    </row>
    <row r="99" spans="1:9" x14ac:dyDescent="0.35">
      <c r="A99" s="2" t="s">
        <v>975</v>
      </c>
      <c r="B99" s="2" t="s">
        <v>976</v>
      </c>
      <c r="C99" s="2" t="s">
        <v>874</v>
      </c>
      <c r="D99" s="2" t="s">
        <v>977</v>
      </c>
      <c r="E99" s="2" t="s">
        <v>978</v>
      </c>
      <c r="F99" s="2" t="s">
        <v>979</v>
      </c>
      <c r="G99" s="3">
        <v>83771</v>
      </c>
      <c r="H99" s="4">
        <v>0.05</v>
      </c>
      <c r="I99" s="3">
        <f>Table3[[#This Row],[Yearly Salary]]*Table3[[#This Row],[Potential Raise (%)]]+Table3[[#This Row],[Yearly Salary]]</f>
        <v>87959.55</v>
      </c>
    </row>
    <row r="100" spans="1:9" x14ac:dyDescent="0.35">
      <c r="A100" s="2" t="s">
        <v>980</v>
      </c>
      <c r="B100" s="2" t="s">
        <v>981</v>
      </c>
      <c r="C100" s="2" t="s">
        <v>874</v>
      </c>
      <c r="D100" s="2" t="s">
        <v>982</v>
      </c>
      <c r="E100" s="2" t="s">
        <v>983</v>
      </c>
      <c r="F100" s="2" t="s">
        <v>984</v>
      </c>
      <c r="G100" s="3">
        <v>75656</v>
      </c>
      <c r="H100" s="4">
        <v>0.05</v>
      </c>
      <c r="I100" s="3">
        <f>Table3[[#This Row],[Yearly Salary]]*Table3[[#This Row],[Potential Raise (%)]]+Table3[[#This Row],[Yearly Salary]]</f>
        <v>79438.8</v>
      </c>
    </row>
    <row r="101" spans="1:9" x14ac:dyDescent="0.35">
      <c r="A101" s="2" t="s">
        <v>985</v>
      </c>
      <c r="B101" s="2" t="s">
        <v>986</v>
      </c>
      <c r="C101" s="2" t="s">
        <v>874</v>
      </c>
      <c r="D101" s="2" t="s">
        <v>987</v>
      </c>
      <c r="E101" s="2" t="s">
        <v>988</v>
      </c>
      <c r="F101" s="2" t="s">
        <v>989</v>
      </c>
      <c r="G101" s="3">
        <v>87489</v>
      </c>
      <c r="H101" s="4">
        <v>0.03</v>
      </c>
      <c r="I101" s="3">
        <f>Table3[[#This Row],[Yearly Salary]]*Table3[[#This Row],[Potential Raise (%)]]+Table3[[#This Row],[Yearly Salary]]</f>
        <v>90113.67</v>
      </c>
    </row>
    <row r="102" spans="1:9" x14ac:dyDescent="0.35">
      <c r="A102" s="18" t="s">
        <v>1498</v>
      </c>
      <c r="B102" s="18"/>
      <c r="C102" s="18"/>
      <c r="D102" s="18"/>
      <c r="E102" s="18"/>
      <c r="F102" s="18"/>
      <c r="G102" s="20">
        <f>SUBTOTAL(101,Table3[Yearly Salary])</f>
        <v>76412.95</v>
      </c>
      <c r="H102" s="19">
        <f>SUBTOTAL(109,Table3[Potential Raise (%)])</f>
        <v>3.6399999999999948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K1:N1"/>
    <mergeCell ref="K2:N16"/>
  </mergeCells>
  <pageMargins left="0.7" right="0.7" top="0.75" bottom="0.75" header="0.3" footer="0.3"/>
  <pageSetup orientation="portrait"/>
  <headerFooter alignWithMargin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7E9E7-C446-4BE0-B9F1-EF0BC266F0FC}">
  <sheetPr>
    <tabColor rgb="FFDA7B08"/>
  </sheetPr>
  <dimension ref="A1:K101"/>
  <sheetViews>
    <sheetView tabSelected="1" topLeftCell="B1" workbookViewId="0">
      <selection activeCell="D4" sqref="D4"/>
    </sheetView>
  </sheetViews>
  <sheetFormatPr defaultRowHeight="14.5" x14ac:dyDescent="0.35"/>
  <cols>
    <col min="1" max="1" width="33.7265625" style="2" bestFit="1" customWidth="1"/>
    <col min="2" max="2" width="18.453125" style="2" bestFit="1" customWidth="1"/>
    <col min="3" max="3" width="22.90625" style="2" bestFit="1" customWidth="1"/>
    <col min="4" max="4" width="43.453125" style="2" bestFit="1" customWidth="1"/>
    <col min="5" max="5" width="23.6328125" style="2" bestFit="1" customWidth="1"/>
    <col min="7" max="257" width="8.7265625" style="2"/>
    <col min="258" max="262" width="9.1796875" style="2" customWidth="1"/>
    <col min="263" max="513" width="8.7265625" style="2"/>
    <col min="514" max="518" width="9.1796875" style="2" customWidth="1"/>
    <col min="519" max="769" width="8.7265625" style="2"/>
    <col min="770" max="774" width="9.1796875" style="2" customWidth="1"/>
    <col min="775" max="1025" width="8.7265625" style="2"/>
    <col min="1026" max="1030" width="9.1796875" style="2" customWidth="1"/>
    <col min="1031" max="1281" width="8.7265625" style="2"/>
    <col min="1282" max="1286" width="9.1796875" style="2" customWidth="1"/>
    <col min="1287" max="1537" width="8.7265625" style="2"/>
    <col min="1538" max="1542" width="9.1796875" style="2" customWidth="1"/>
    <col min="1543" max="1793" width="8.7265625" style="2"/>
    <col min="1794" max="1798" width="9.1796875" style="2" customWidth="1"/>
    <col min="1799" max="2049" width="8.7265625" style="2"/>
    <col min="2050" max="2054" width="9.1796875" style="2" customWidth="1"/>
    <col min="2055" max="2305" width="8.7265625" style="2"/>
    <col min="2306" max="2310" width="9.1796875" style="2" customWidth="1"/>
    <col min="2311" max="2561" width="8.7265625" style="2"/>
    <col min="2562" max="2566" width="9.1796875" style="2" customWidth="1"/>
    <col min="2567" max="2817" width="8.7265625" style="2"/>
    <col min="2818" max="2822" width="9.1796875" style="2" customWidth="1"/>
    <col min="2823" max="3073" width="8.7265625" style="2"/>
    <col min="3074" max="3078" width="9.1796875" style="2" customWidth="1"/>
    <col min="3079" max="3329" width="8.7265625" style="2"/>
    <col min="3330" max="3334" width="9.1796875" style="2" customWidth="1"/>
    <col min="3335" max="3585" width="8.7265625" style="2"/>
    <col min="3586" max="3590" width="9.1796875" style="2" customWidth="1"/>
    <col min="3591" max="3841" width="8.7265625" style="2"/>
    <col min="3842" max="3846" width="9.1796875" style="2" customWidth="1"/>
    <col min="3847" max="4097" width="8.7265625" style="2"/>
    <col min="4098" max="4102" width="9.1796875" style="2" customWidth="1"/>
    <col min="4103" max="4353" width="8.7265625" style="2"/>
    <col min="4354" max="4358" width="9.1796875" style="2" customWidth="1"/>
    <col min="4359" max="4609" width="8.7265625" style="2"/>
    <col min="4610" max="4614" width="9.1796875" style="2" customWidth="1"/>
    <col min="4615" max="4865" width="8.7265625" style="2"/>
    <col min="4866" max="4870" width="9.1796875" style="2" customWidth="1"/>
    <col min="4871" max="5121" width="8.7265625" style="2"/>
    <col min="5122" max="5126" width="9.1796875" style="2" customWidth="1"/>
    <col min="5127" max="5377" width="8.7265625" style="2"/>
    <col min="5378" max="5382" width="9.1796875" style="2" customWidth="1"/>
    <col min="5383" max="5633" width="8.7265625" style="2"/>
    <col min="5634" max="5638" width="9.1796875" style="2" customWidth="1"/>
    <col min="5639" max="5889" width="8.7265625" style="2"/>
    <col min="5890" max="5894" width="9.1796875" style="2" customWidth="1"/>
    <col min="5895" max="6145" width="8.7265625" style="2"/>
    <col min="6146" max="6150" width="9.1796875" style="2" customWidth="1"/>
    <col min="6151" max="6401" width="8.7265625" style="2"/>
    <col min="6402" max="6406" width="9.1796875" style="2" customWidth="1"/>
    <col min="6407" max="6657" width="8.7265625" style="2"/>
    <col min="6658" max="6662" width="9.1796875" style="2" customWidth="1"/>
    <col min="6663" max="6913" width="8.7265625" style="2"/>
    <col min="6914" max="6918" width="9.1796875" style="2" customWidth="1"/>
    <col min="6919" max="7169" width="8.7265625" style="2"/>
    <col min="7170" max="7174" width="9.1796875" style="2" customWidth="1"/>
    <col min="7175" max="7425" width="8.7265625" style="2"/>
    <col min="7426" max="7430" width="9.1796875" style="2" customWidth="1"/>
    <col min="7431" max="7681" width="8.7265625" style="2"/>
    <col min="7682" max="7686" width="9.1796875" style="2" customWidth="1"/>
    <col min="7687" max="7937" width="8.7265625" style="2"/>
    <col min="7938" max="7942" width="9.1796875" style="2" customWidth="1"/>
    <col min="7943" max="8193" width="8.7265625" style="2"/>
    <col min="8194" max="8198" width="9.1796875" style="2" customWidth="1"/>
    <col min="8199" max="8449" width="8.7265625" style="2"/>
    <col min="8450" max="8454" width="9.1796875" style="2" customWidth="1"/>
    <col min="8455" max="8705" width="8.7265625" style="2"/>
    <col min="8706" max="8710" width="9.1796875" style="2" customWidth="1"/>
    <col min="8711" max="8961" width="8.7265625" style="2"/>
    <col min="8962" max="8966" width="9.1796875" style="2" customWidth="1"/>
    <col min="8967" max="9217" width="8.7265625" style="2"/>
    <col min="9218" max="9222" width="9.1796875" style="2" customWidth="1"/>
    <col min="9223" max="9473" width="8.7265625" style="2"/>
    <col min="9474" max="9478" width="9.1796875" style="2" customWidth="1"/>
    <col min="9479" max="9729" width="8.7265625" style="2"/>
    <col min="9730" max="9734" width="9.1796875" style="2" customWidth="1"/>
    <col min="9735" max="9985" width="8.7265625" style="2"/>
    <col min="9986" max="9990" width="9.1796875" style="2" customWidth="1"/>
    <col min="9991" max="10241" width="8.7265625" style="2"/>
    <col min="10242" max="10246" width="9.1796875" style="2" customWidth="1"/>
    <col min="10247" max="10497" width="8.7265625" style="2"/>
    <col min="10498" max="10502" width="9.1796875" style="2" customWidth="1"/>
    <col min="10503" max="10753" width="8.7265625" style="2"/>
    <col min="10754" max="10758" width="9.1796875" style="2" customWidth="1"/>
    <col min="10759" max="11009" width="8.7265625" style="2"/>
    <col min="11010" max="11014" width="9.1796875" style="2" customWidth="1"/>
    <col min="11015" max="11265" width="8.7265625" style="2"/>
    <col min="11266" max="11270" width="9.1796875" style="2" customWidth="1"/>
    <col min="11271" max="11521" width="8.7265625" style="2"/>
    <col min="11522" max="11526" width="9.1796875" style="2" customWidth="1"/>
    <col min="11527" max="11777" width="8.7265625" style="2"/>
    <col min="11778" max="11782" width="9.1796875" style="2" customWidth="1"/>
    <col min="11783" max="12033" width="8.7265625" style="2"/>
    <col min="12034" max="12038" width="9.1796875" style="2" customWidth="1"/>
    <col min="12039" max="12289" width="8.7265625" style="2"/>
    <col min="12290" max="12294" width="9.1796875" style="2" customWidth="1"/>
    <col min="12295" max="12545" width="8.7265625" style="2"/>
    <col min="12546" max="12550" width="9.1796875" style="2" customWidth="1"/>
    <col min="12551" max="12801" width="8.7265625" style="2"/>
    <col min="12802" max="12806" width="9.1796875" style="2" customWidth="1"/>
    <col min="12807" max="13057" width="8.7265625" style="2"/>
    <col min="13058" max="13062" width="9.1796875" style="2" customWidth="1"/>
    <col min="13063" max="13313" width="8.7265625" style="2"/>
    <col min="13314" max="13318" width="9.1796875" style="2" customWidth="1"/>
    <col min="13319" max="13569" width="8.7265625" style="2"/>
    <col min="13570" max="13574" width="9.1796875" style="2" customWidth="1"/>
    <col min="13575" max="13825" width="8.7265625" style="2"/>
    <col min="13826" max="13830" width="9.1796875" style="2" customWidth="1"/>
    <col min="13831" max="14081" width="8.7265625" style="2"/>
    <col min="14082" max="14086" width="9.1796875" style="2" customWidth="1"/>
    <col min="14087" max="14337" width="8.7265625" style="2"/>
    <col min="14338" max="14342" width="9.1796875" style="2" customWidth="1"/>
    <col min="14343" max="14593" width="8.7265625" style="2"/>
    <col min="14594" max="14598" width="9.1796875" style="2" customWidth="1"/>
    <col min="14599" max="14849" width="8.7265625" style="2"/>
    <col min="14850" max="14854" width="9.1796875" style="2" customWidth="1"/>
    <col min="14855" max="15105" width="8.7265625" style="2"/>
    <col min="15106" max="15110" width="9.1796875" style="2" customWidth="1"/>
    <col min="15111" max="15361" width="8.7265625" style="2"/>
    <col min="15362" max="15366" width="9.1796875" style="2" customWidth="1"/>
    <col min="15367" max="15617" width="8.7265625" style="2"/>
    <col min="15618" max="15622" width="9.1796875" style="2" customWidth="1"/>
    <col min="15623" max="15873" width="8.7265625" style="2"/>
    <col min="15874" max="15878" width="9.1796875" style="2" customWidth="1"/>
    <col min="15879" max="16129" width="8.7265625" style="2"/>
    <col min="16130" max="16134" width="9.1796875" style="2" customWidth="1"/>
    <col min="16135" max="16384" width="8.7265625" style="2"/>
  </cols>
  <sheetData>
    <row r="1" spans="1:11" ht="15" thickBot="1" x14ac:dyDescent="0.4">
      <c r="A1" s="21" t="s">
        <v>990</v>
      </c>
      <c r="B1" s="22" t="s">
        <v>991</v>
      </c>
      <c r="C1" s="22" t="s">
        <v>2</v>
      </c>
      <c r="D1" s="22" t="s">
        <v>992</v>
      </c>
      <c r="E1" s="23" t="s">
        <v>993</v>
      </c>
      <c r="F1" s="2"/>
      <c r="H1" s="5" t="s">
        <v>994</v>
      </c>
      <c r="I1" s="6"/>
      <c r="J1" s="6"/>
      <c r="K1" s="7"/>
    </row>
    <row r="2" spans="1:11" x14ac:dyDescent="0.35">
      <c r="A2" s="24" t="s">
        <v>995</v>
      </c>
      <c r="B2" s="25" t="s">
        <v>996</v>
      </c>
      <c r="C2" s="25" t="s">
        <v>997</v>
      </c>
      <c r="D2" s="25" t="s">
        <v>998</v>
      </c>
      <c r="E2" s="26" t="s">
        <v>999</v>
      </c>
      <c r="F2" s="2"/>
      <c r="H2" s="11" t="s">
        <v>1000</v>
      </c>
      <c r="I2" s="12"/>
      <c r="J2" s="12"/>
      <c r="K2" s="13"/>
    </row>
    <row r="3" spans="1:11" x14ac:dyDescent="0.35">
      <c r="A3" s="24" t="s">
        <v>1001</v>
      </c>
      <c r="B3" s="25" t="s">
        <v>1002</v>
      </c>
      <c r="C3" s="25" t="s">
        <v>1003</v>
      </c>
      <c r="D3" s="25" t="s">
        <v>1004</v>
      </c>
      <c r="E3" s="26" t="s">
        <v>1005</v>
      </c>
      <c r="F3" s="2"/>
      <c r="H3" s="11"/>
      <c r="I3" s="12"/>
      <c r="J3" s="12"/>
      <c r="K3" s="13"/>
    </row>
    <row r="4" spans="1:11" x14ac:dyDescent="0.35">
      <c r="A4" s="24" t="s">
        <v>1006</v>
      </c>
      <c r="B4" s="25" t="s">
        <v>1007</v>
      </c>
      <c r="C4" s="25" t="s">
        <v>1008</v>
      </c>
      <c r="D4" s="25" t="s">
        <v>1009</v>
      </c>
      <c r="E4" s="26" t="s">
        <v>1010</v>
      </c>
      <c r="F4" s="2"/>
      <c r="H4" s="11"/>
      <c r="I4" s="12"/>
      <c r="J4" s="12"/>
      <c r="K4" s="13"/>
    </row>
    <row r="5" spans="1:11" x14ac:dyDescent="0.35">
      <c r="A5" s="24" t="s">
        <v>1011</v>
      </c>
      <c r="B5" s="25" t="s">
        <v>1012</v>
      </c>
      <c r="C5" s="25" t="s">
        <v>1013</v>
      </c>
      <c r="D5" s="25" t="s">
        <v>1014</v>
      </c>
      <c r="E5" s="26" t="s">
        <v>1015</v>
      </c>
      <c r="F5" s="2"/>
      <c r="H5" s="11"/>
      <c r="I5" s="12"/>
      <c r="J5" s="12"/>
      <c r="K5" s="13"/>
    </row>
    <row r="6" spans="1:11" x14ac:dyDescent="0.35">
      <c r="A6" s="24" t="s">
        <v>1016</v>
      </c>
      <c r="B6" s="25" t="s">
        <v>1017</v>
      </c>
      <c r="C6" s="25" t="s">
        <v>1018</v>
      </c>
      <c r="D6" s="25" t="s">
        <v>1019</v>
      </c>
      <c r="E6" s="26" t="s">
        <v>1020</v>
      </c>
      <c r="F6" s="2"/>
      <c r="H6" s="11"/>
      <c r="I6" s="12"/>
      <c r="J6" s="12"/>
      <c r="K6" s="13"/>
    </row>
    <row r="7" spans="1:11" x14ac:dyDescent="0.35">
      <c r="A7" s="24" t="s">
        <v>1021</v>
      </c>
      <c r="B7" s="25" t="s">
        <v>1022</v>
      </c>
      <c r="C7" s="25" t="s">
        <v>1023</v>
      </c>
      <c r="D7" s="25" t="s">
        <v>1024</v>
      </c>
      <c r="E7" s="26" t="s">
        <v>1025</v>
      </c>
      <c r="F7" s="2"/>
      <c r="H7" s="11"/>
      <c r="I7" s="12"/>
      <c r="J7" s="12"/>
      <c r="K7" s="13"/>
    </row>
    <row r="8" spans="1:11" x14ac:dyDescent="0.35">
      <c r="A8" s="24" t="s">
        <v>1026</v>
      </c>
      <c r="B8" s="25" t="s">
        <v>1027</v>
      </c>
      <c r="C8" s="25" t="s">
        <v>1028</v>
      </c>
      <c r="D8" s="25" t="s">
        <v>1029</v>
      </c>
      <c r="E8" s="26" t="s">
        <v>1030</v>
      </c>
      <c r="F8" s="2"/>
      <c r="H8" s="11"/>
      <c r="I8" s="12"/>
      <c r="J8" s="12"/>
      <c r="K8" s="13"/>
    </row>
    <row r="9" spans="1:11" x14ac:dyDescent="0.35">
      <c r="A9" s="24" t="s">
        <v>1031</v>
      </c>
      <c r="B9" s="25" t="s">
        <v>1032</v>
      </c>
      <c r="C9" s="25" t="s">
        <v>1033</v>
      </c>
      <c r="D9" s="25" t="s">
        <v>1034</v>
      </c>
      <c r="E9" s="26" t="s">
        <v>1035</v>
      </c>
      <c r="F9" s="2"/>
      <c r="H9" s="11"/>
      <c r="I9" s="12"/>
      <c r="J9" s="12"/>
      <c r="K9" s="13"/>
    </row>
    <row r="10" spans="1:11" x14ac:dyDescent="0.35">
      <c r="A10" s="24" t="s">
        <v>1036</v>
      </c>
      <c r="B10" s="25" t="s">
        <v>1037</v>
      </c>
      <c r="C10" s="25" t="s">
        <v>1038</v>
      </c>
      <c r="D10" s="25" t="s">
        <v>1039</v>
      </c>
      <c r="E10" s="26" t="s">
        <v>1040</v>
      </c>
      <c r="F10" s="2"/>
      <c r="H10" s="11"/>
      <c r="I10" s="12"/>
      <c r="J10" s="12"/>
      <c r="K10" s="13"/>
    </row>
    <row r="11" spans="1:11" x14ac:dyDescent="0.35">
      <c r="A11" s="24" t="s">
        <v>1041</v>
      </c>
      <c r="B11" s="25" t="s">
        <v>1042</v>
      </c>
      <c r="C11" s="25" t="s">
        <v>1043</v>
      </c>
      <c r="D11" s="25" t="s">
        <v>1044</v>
      </c>
      <c r="E11" s="26" t="s">
        <v>1045</v>
      </c>
      <c r="F11" s="2"/>
      <c r="H11" s="11"/>
      <c r="I11" s="12"/>
      <c r="J11" s="12"/>
      <c r="K11" s="13"/>
    </row>
    <row r="12" spans="1:11" x14ac:dyDescent="0.35">
      <c r="A12" s="24" t="s">
        <v>1046</v>
      </c>
      <c r="B12" s="25" t="s">
        <v>1047</v>
      </c>
      <c r="C12" s="25" t="s">
        <v>1048</v>
      </c>
      <c r="D12" s="25" t="s">
        <v>1049</v>
      </c>
      <c r="E12" s="26" t="s">
        <v>1050</v>
      </c>
      <c r="F12" s="2"/>
      <c r="H12" s="11"/>
      <c r="I12" s="12"/>
      <c r="J12" s="12"/>
      <c r="K12" s="13"/>
    </row>
    <row r="13" spans="1:11" x14ac:dyDescent="0.35">
      <c r="A13" s="24" t="s">
        <v>1051</v>
      </c>
      <c r="B13" s="25" t="s">
        <v>1052</v>
      </c>
      <c r="C13" s="25" t="s">
        <v>1053</v>
      </c>
      <c r="D13" s="25" t="s">
        <v>1054</v>
      </c>
      <c r="E13" s="26" t="s">
        <v>1055</v>
      </c>
      <c r="F13" s="2"/>
      <c r="H13" s="11"/>
      <c r="I13" s="12"/>
      <c r="J13" s="12"/>
      <c r="K13" s="13"/>
    </row>
    <row r="14" spans="1:11" x14ac:dyDescent="0.35">
      <c r="A14" s="24" t="s">
        <v>1056</v>
      </c>
      <c r="B14" s="25" t="s">
        <v>1057</v>
      </c>
      <c r="C14" s="25" t="s">
        <v>1058</v>
      </c>
      <c r="D14" s="25" t="s">
        <v>1059</v>
      </c>
      <c r="E14" s="26" t="s">
        <v>1060</v>
      </c>
      <c r="F14" s="2"/>
      <c r="H14" s="11"/>
      <c r="I14" s="12"/>
      <c r="J14" s="12"/>
      <c r="K14" s="13"/>
    </row>
    <row r="15" spans="1:11" x14ac:dyDescent="0.35">
      <c r="A15" s="24" t="s">
        <v>1061</v>
      </c>
      <c r="B15" s="25" t="s">
        <v>1062</v>
      </c>
      <c r="C15" s="25" t="s">
        <v>1063</v>
      </c>
      <c r="D15" s="25" t="s">
        <v>1064</v>
      </c>
      <c r="E15" s="26" t="s">
        <v>1065</v>
      </c>
      <c r="F15" s="2"/>
      <c r="H15" s="11"/>
      <c r="I15" s="12"/>
      <c r="J15" s="12"/>
      <c r="K15" s="13"/>
    </row>
    <row r="16" spans="1:11" x14ac:dyDescent="0.35">
      <c r="A16" s="24" t="s">
        <v>1066</v>
      </c>
      <c r="B16" s="25" t="s">
        <v>1067</v>
      </c>
      <c r="C16" s="25" t="s">
        <v>1068</v>
      </c>
      <c r="D16" s="25" t="s">
        <v>1069</v>
      </c>
      <c r="E16" s="26" t="s">
        <v>1070</v>
      </c>
      <c r="F16" s="2"/>
      <c r="H16" s="14"/>
      <c r="I16" s="15"/>
      <c r="J16" s="15"/>
      <c r="K16" s="16"/>
    </row>
    <row r="17" spans="1:6" x14ac:dyDescent="0.35">
      <c r="A17" s="24" t="s">
        <v>1071</v>
      </c>
      <c r="B17" s="25" t="s">
        <v>1072</v>
      </c>
      <c r="C17" s="25" t="s">
        <v>1073</v>
      </c>
      <c r="D17" s="25" t="s">
        <v>1074</v>
      </c>
      <c r="E17" s="26" t="s">
        <v>1075</v>
      </c>
      <c r="F17" s="2"/>
    </row>
    <row r="18" spans="1:6" x14ac:dyDescent="0.35">
      <c r="A18" s="24" t="s">
        <v>1076</v>
      </c>
      <c r="B18" s="25" t="s">
        <v>1077</v>
      </c>
      <c r="C18" s="25" t="s">
        <v>1078</v>
      </c>
      <c r="D18" s="25" t="s">
        <v>1079</v>
      </c>
      <c r="E18" s="26" t="s">
        <v>1080</v>
      </c>
      <c r="F18" s="2"/>
    </row>
    <row r="19" spans="1:6" x14ac:dyDescent="0.35">
      <c r="A19" s="24" t="s">
        <v>1081</v>
      </c>
      <c r="B19" s="25" t="s">
        <v>1082</v>
      </c>
      <c r="C19" s="25" t="s">
        <v>1083</v>
      </c>
      <c r="D19" s="25" t="s">
        <v>1084</v>
      </c>
      <c r="E19" s="26" t="s">
        <v>1085</v>
      </c>
      <c r="F19" s="2"/>
    </row>
    <row r="20" spans="1:6" x14ac:dyDescent="0.35">
      <c r="A20" s="24" t="s">
        <v>1086</v>
      </c>
      <c r="B20" s="25" t="s">
        <v>1087</v>
      </c>
      <c r="C20" s="25" t="s">
        <v>1088</v>
      </c>
      <c r="D20" s="25" t="s">
        <v>1089</v>
      </c>
      <c r="E20" s="26" t="s">
        <v>1090</v>
      </c>
      <c r="F20" s="2"/>
    </row>
    <row r="21" spans="1:6" x14ac:dyDescent="0.35">
      <c r="A21" s="24" t="s">
        <v>1091</v>
      </c>
      <c r="B21" s="25" t="s">
        <v>1092</v>
      </c>
      <c r="C21" s="25" t="s">
        <v>1093</v>
      </c>
      <c r="D21" s="25" t="s">
        <v>1094</v>
      </c>
      <c r="E21" s="26" t="s">
        <v>1095</v>
      </c>
      <c r="F21" s="2"/>
    </row>
    <row r="22" spans="1:6" x14ac:dyDescent="0.35">
      <c r="A22" s="24" t="s">
        <v>1096</v>
      </c>
      <c r="B22" s="25" t="s">
        <v>1097</v>
      </c>
      <c r="C22" s="25" t="s">
        <v>1098</v>
      </c>
      <c r="D22" s="25" t="s">
        <v>1099</v>
      </c>
      <c r="E22" s="26" t="s">
        <v>1100</v>
      </c>
      <c r="F22" s="2"/>
    </row>
    <row r="23" spans="1:6" x14ac:dyDescent="0.35">
      <c r="A23" s="24" t="s">
        <v>1101</v>
      </c>
      <c r="B23" s="25" t="s">
        <v>1102</v>
      </c>
      <c r="C23" s="25" t="s">
        <v>1103</v>
      </c>
      <c r="D23" s="25" t="s">
        <v>1104</v>
      </c>
      <c r="E23" s="26" t="s">
        <v>1105</v>
      </c>
      <c r="F23" s="2"/>
    </row>
    <row r="24" spans="1:6" x14ac:dyDescent="0.35">
      <c r="A24" s="24" t="s">
        <v>1106</v>
      </c>
      <c r="B24" s="25" t="s">
        <v>1107</v>
      </c>
      <c r="C24" s="25" t="s">
        <v>1108</v>
      </c>
      <c r="D24" s="25" t="s">
        <v>1109</v>
      </c>
      <c r="E24" s="26" t="s">
        <v>1110</v>
      </c>
      <c r="F24" s="2"/>
    </row>
    <row r="25" spans="1:6" x14ac:dyDescent="0.35">
      <c r="A25" s="24" t="s">
        <v>1111</v>
      </c>
      <c r="B25" s="25" t="s">
        <v>1112</v>
      </c>
      <c r="C25" s="25" t="s">
        <v>1113</v>
      </c>
      <c r="D25" s="25" t="s">
        <v>1114</v>
      </c>
      <c r="E25" s="26" t="s">
        <v>1115</v>
      </c>
      <c r="F25" s="2"/>
    </row>
    <row r="26" spans="1:6" x14ac:dyDescent="0.35">
      <c r="A26" s="24" t="s">
        <v>1116</v>
      </c>
      <c r="B26" s="25" t="s">
        <v>1117</v>
      </c>
      <c r="C26" s="25" t="s">
        <v>1118</v>
      </c>
      <c r="D26" s="25" t="s">
        <v>1119</v>
      </c>
      <c r="E26" s="26" t="s">
        <v>1120</v>
      </c>
      <c r="F26" s="2"/>
    </row>
    <row r="27" spans="1:6" x14ac:dyDescent="0.35">
      <c r="A27" s="24" t="s">
        <v>1121</v>
      </c>
      <c r="B27" s="25" t="s">
        <v>1122</v>
      </c>
      <c r="C27" s="25" t="s">
        <v>1123</v>
      </c>
      <c r="D27" s="25" t="s">
        <v>1124</v>
      </c>
      <c r="E27" s="26" t="s">
        <v>1125</v>
      </c>
      <c r="F27" s="2"/>
    </row>
    <row r="28" spans="1:6" x14ac:dyDescent="0.35">
      <c r="A28" s="24" t="s">
        <v>1126</v>
      </c>
      <c r="B28" s="25" t="s">
        <v>1127</v>
      </c>
      <c r="C28" s="25" t="s">
        <v>1128</v>
      </c>
      <c r="D28" s="25" t="s">
        <v>1129</v>
      </c>
      <c r="E28" s="26" t="s">
        <v>1130</v>
      </c>
      <c r="F28" s="2"/>
    </row>
    <row r="29" spans="1:6" x14ac:dyDescent="0.35">
      <c r="A29" s="24" t="s">
        <v>1131</v>
      </c>
      <c r="B29" s="25" t="s">
        <v>1132</v>
      </c>
      <c r="C29" s="25" t="s">
        <v>1133</v>
      </c>
      <c r="D29" s="25" t="s">
        <v>1134</v>
      </c>
      <c r="E29" s="26" t="s">
        <v>1135</v>
      </c>
      <c r="F29" s="2"/>
    </row>
    <row r="30" spans="1:6" x14ac:dyDescent="0.35">
      <c r="A30" s="24" t="s">
        <v>1136</v>
      </c>
      <c r="B30" s="25" t="s">
        <v>1137</v>
      </c>
      <c r="C30" s="25" t="s">
        <v>1138</v>
      </c>
      <c r="D30" s="25" t="s">
        <v>1139</v>
      </c>
      <c r="E30" s="26" t="s">
        <v>1140</v>
      </c>
      <c r="F30" s="2"/>
    </row>
    <row r="31" spans="1:6" x14ac:dyDescent="0.35">
      <c r="A31" s="24" t="s">
        <v>1141</v>
      </c>
      <c r="B31" s="25" t="s">
        <v>1142</v>
      </c>
      <c r="C31" s="25" t="s">
        <v>1143</v>
      </c>
      <c r="D31" s="25" t="s">
        <v>1144</v>
      </c>
      <c r="E31" s="26" t="s">
        <v>1145</v>
      </c>
      <c r="F31" s="2"/>
    </row>
    <row r="32" spans="1:6" x14ac:dyDescent="0.35">
      <c r="A32" s="24" t="s">
        <v>1146</v>
      </c>
      <c r="B32" s="25" t="s">
        <v>1147</v>
      </c>
      <c r="C32" s="25" t="s">
        <v>1148</v>
      </c>
      <c r="D32" s="25" t="s">
        <v>1149</v>
      </c>
      <c r="E32" s="26" t="s">
        <v>1150</v>
      </c>
      <c r="F32" s="2"/>
    </row>
    <row r="33" spans="1:6" x14ac:dyDescent="0.35">
      <c r="A33" s="24" t="s">
        <v>1151</v>
      </c>
      <c r="B33" s="25" t="s">
        <v>1152</v>
      </c>
      <c r="C33" s="25" t="s">
        <v>1153</v>
      </c>
      <c r="D33" s="25" t="s">
        <v>1154</v>
      </c>
      <c r="E33" s="26" t="s">
        <v>1155</v>
      </c>
      <c r="F33" s="2"/>
    </row>
    <row r="34" spans="1:6" x14ac:dyDescent="0.35">
      <c r="A34" s="24" t="s">
        <v>1156</v>
      </c>
      <c r="B34" s="25" t="s">
        <v>1157</v>
      </c>
      <c r="C34" s="25" t="s">
        <v>1158</v>
      </c>
      <c r="D34" s="25" t="s">
        <v>1159</v>
      </c>
      <c r="E34" s="26" t="s">
        <v>1160</v>
      </c>
      <c r="F34" s="2"/>
    </row>
    <row r="35" spans="1:6" x14ac:dyDescent="0.35">
      <c r="A35" s="24" t="s">
        <v>1161</v>
      </c>
      <c r="B35" s="25" t="s">
        <v>1162</v>
      </c>
      <c r="C35" s="25" t="s">
        <v>1163</v>
      </c>
      <c r="D35" s="25" t="s">
        <v>1164</v>
      </c>
      <c r="E35" s="26" t="s">
        <v>1165</v>
      </c>
      <c r="F35" s="2"/>
    </row>
    <row r="36" spans="1:6" x14ac:dyDescent="0.35">
      <c r="A36" s="24" t="s">
        <v>1166</v>
      </c>
      <c r="B36" s="25" t="s">
        <v>1167</v>
      </c>
      <c r="C36" s="25" t="s">
        <v>1168</v>
      </c>
      <c r="D36" s="25" t="s">
        <v>1169</v>
      </c>
      <c r="E36" s="26" t="s">
        <v>1170</v>
      </c>
      <c r="F36" s="2"/>
    </row>
    <row r="37" spans="1:6" x14ac:dyDescent="0.35">
      <c r="A37" s="24" t="s">
        <v>1171</v>
      </c>
      <c r="B37" s="25" t="s">
        <v>1172</v>
      </c>
      <c r="C37" s="25" t="s">
        <v>1173</v>
      </c>
      <c r="D37" s="25" t="s">
        <v>1174</v>
      </c>
      <c r="E37" s="26" t="s">
        <v>1175</v>
      </c>
      <c r="F37" s="2"/>
    </row>
    <row r="38" spans="1:6" x14ac:dyDescent="0.35">
      <c r="A38" s="24" t="s">
        <v>1176</v>
      </c>
      <c r="B38" s="25" t="s">
        <v>1177</v>
      </c>
      <c r="C38" s="25" t="s">
        <v>1178</v>
      </c>
      <c r="D38" s="25" t="s">
        <v>1179</v>
      </c>
      <c r="E38" s="26" t="s">
        <v>1180</v>
      </c>
      <c r="F38" s="2"/>
    </row>
    <row r="39" spans="1:6" x14ac:dyDescent="0.35">
      <c r="A39" s="24" t="s">
        <v>1181</v>
      </c>
      <c r="B39" s="25" t="s">
        <v>1182</v>
      </c>
      <c r="C39" s="25" t="s">
        <v>1183</v>
      </c>
      <c r="D39" s="25" t="s">
        <v>1184</v>
      </c>
      <c r="E39" s="26" t="s">
        <v>1185</v>
      </c>
      <c r="F39" s="2"/>
    </row>
    <row r="40" spans="1:6" x14ac:dyDescent="0.35">
      <c r="A40" s="24" t="s">
        <v>1186</v>
      </c>
      <c r="B40" s="25" t="s">
        <v>1187</v>
      </c>
      <c r="C40" s="25" t="s">
        <v>1188</v>
      </c>
      <c r="D40" s="25" t="s">
        <v>1189</v>
      </c>
      <c r="E40" s="26" t="s">
        <v>1190</v>
      </c>
      <c r="F40" s="2"/>
    </row>
    <row r="41" spans="1:6" x14ac:dyDescent="0.35">
      <c r="A41" s="24" t="s">
        <v>1191</v>
      </c>
      <c r="B41" s="25" t="s">
        <v>1192</v>
      </c>
      <c r="C41" s="25" t="s">
        <v>1193</v>
      </c>
      <c r="D41" s="25" t="s">
        <v>1194</v>
      </c>
      <c r="E41" s="26" t="s">
        <v>1195</v>
      </c>
      <c r="F41" s="2"/>
    </row>
    <row r="42" spans="1:6" x14ac:dyDescent="0.35">
      <c r="A42" s="24" t="s">
        <v>1196</v>
      </c>
      <c r="B42" s="25" t="s">
        <v>1197</v>
      </c>
      <c r="C42" s="25" t="s">
        <v>1198</v>
      </c>
      <c r="D42" s="25" t="s">
        <v>1199</v>
      </c>
      <c r="E42" s="26" t="s">
        <v>1200</v>
      </c>
      <c r="F42" s="2"/>
    </row>
    <row r="43" spans="1:6" x14ac:dyDescent="0.35">
      <c r="A43" s="24" t="s">
        <v>1201</v>
      </c>
      <c r="B43" s="25" t="s">
        <v>1202</v>
      </c>
      <c r="C43" s="25" t="s">
        <v>1203</v>
      </c>
      <c r="D43" s="25" t="s">
        <v>1204</v>
      </c>
      <c r="E43" s="26" t="s">
        <v>1205</v>
      </c>
      <c r="F43" s="2"/>
    </row>
    <row r="44" spans="1:6" x14ac:dyDescent="0.35">
      <c r="A44" s="24" t="s">
        <v>1206</v>
      </c>
      <c r="B44" s="25" t="s">
        <v>1207</v>
      </c>
      <c r="C44" s="25" t="s">
        <v>1208</v>
      </c>
      <c r="D44" s="25" t="s">
        <v>1209</v>
      </c>
      <c r="E44" s="26" t="s">
        <v>1210</v>
      </c>
      <c r="F44" s="2"/>
    </row>
    <row r="45" spans="1:6" x14ac:dyDescent="0.35">
      <c r="A45" s="24" t="s">
        <v>1211</v>
      </c>
      <c r="B45" s="25" t="s">
        <v>1212</v>
      </c>
      <c r="C45" s="25" t="s">
        <v>1213</v>
      </c>
      <c r="D45" s="25" t="s">
        <v>1214</v>
      </c>
      <c r="E45" s="26" t="s">
        <v>1215</v>
      </c>
      <c r="F45" s="2"/>
    </row>
    <row r="46" spans="1:6" x14ac:dyDescent="0.35">
      <c r="A46" s="24" t="s">
        <v>1216</v>
      </c>
      <c r="B46" s="25" t="s">
        <v>1217</v>
      </c>
      <c r="C46" s="25" t="s">
        <v>1218</v>
      </c>
      <c r="D46" s="25" t="s">
        <v>1219</v>
      </c>
      <c r="E46" s="26" t="s">
        <v>1220</v>
      </c>
      <c r="F46" s="2"/>
    </row>
    <row r="47" spans="1:6" x14ac:dyDescent="0.35">
      <c r="A47" s="24" t="s">
        <v>1221</v>
      </c>
      <c r="B47" s="25" t="s">
        <v>1222</v>
      </c>
      <c r="C47" s="25" t="s">
        <v>1223</v>
      </c>
      <c r="D47" s="25" t="s">
        <v>1224</v>
      </c>
      <c r="E47" s="26" t="s">
        <v>1225</v>
      </c>
      <c r="F47" s="2"/>
    </row>
    <row r="48" spans="1:6" x14ac:dyDescent="0.35">
      <c r="A48" s="24" t="s">
        <v>1226</v>
      </c>
      <c r="B48" s="25" t="s">
        <v>1227</v>
      </c>
      <c r="C48" s="25" t="s">
        <v>1228</v>
      </c>
      <c r="D48" s="25" t="s">
        <v>1229</v>
      </c>
      <c r="E48" s="26" t="s">
        <v>1230</v>
      </c>
      <c r="F48" s="2"/>
    </row>
    <row r="49" spans="1:6" x14ac:dyDescent="0.35">
      <c r="A49" s="24" t="s">
        <v>1231</v>
      </c>
      <c r="B49" s="25" t="s">
        <v>1232</v>
      </c>
      <c r="C49" s="25" t="s">
        <v>1233</v>
      </c>
      <c r="D49" s="25" t="s">
        <v>1234</v>
      </c>
      <c r="E49" s="26" t="s">
        <v>1235</v>
      </c>
      <c r="F49" s="2"/>
    </row>
    <row r="50" spans="1:6" x14ac:dyDescent="0.35">
      <c r="A50" s="24" t="s">
        <v>1236</v>
      </c>
      <c r="B50" s="25" t="s">
        <v>1237</v>
      </c>
      <c r="C50" s="25" t="s">
        <v>1238</v>
      </c>
      <c r="D50" s="25" t="s">
        <v>1239</v>
      </c>
      <c r="E50" s="26" t="s">
        <v>1240</v>
      </c>
      <c r="F50" s="2"/>
    </row>
    <row r="51" spans="1:6" x14ac:dyDescent="0.35">
      <c r="A51" s="24" t="s">
        <v>1241</v>
      </c>
      <c r="B51" s="25" t="s">
        <v>1242</v>
      </c>
      <c r="C51" s="25" t="s">
        <v>1243</v>
      </c>
      <c r="D51" s="25" t="s">
        <v>1244</v>
      </c>
      <c r="E51" s="26" t="s">
        <v>1245</v>
      </c>
      <c r="F51" s="2"/>
    </row>
    <row r="52" spans="1:6" x14ac:dyDescent="0.35">
      <c r="A52" s="24" t="s">
        <v>1246</v>
      </c>
      <c r="B52" s="25" t="s">
        <v>1247</v>
      </c>
      <c r="C52" s="25" t="s">
        <v>1248</v>
      </c>
      <c r="D52" s="25" t="s">
        <v>1249</v>
      </c>
      <c r="E52" s="26" t="s">
        <v>1250</v>
      </c>
      <c r="F52" s="2"/>
    </row>
    <row r="53" spans="1:6" x14ac:dyDescent="0.35">
      <c r="A53" s="24" t="s">
        <v>1251</v>
      </c>
      <c r="B53" s="25" t="s">
        <v>1252</v>
      </c>
      <c r="C53" s="25" t="s">
        <v>1253</v>
      </c>
      <c r="D53" s="25" t="s">
        <v>1254</v>
      </c>
      <c r="E53" s="26" t="s">
        <v>1255</v>
      </c>
      <c r="F53" s="2"/>
    </row>
    <row r="54" spans="1:6" x14ac:dyDescent="0.35">
      <c r="A54" s="24" t="s">
        <v>1256</v>
      </c>
      <c r="B54" s="25" t="s">
        <v>1257</v>
      </c>
      <c r="C54" s="25" t="s">
        <v>1258</v>
      </c>
      <c r="D54" s="25" t="s">
        <v>1259</v>
      </c>
      <c r="E54" s="26" t="s">
        <v>1260</v>
      </c>
      <c r="F54" s="2"/>
    </row>
    <row r="55" spans="1:6" x14ac:dyDescent="0.35">
      <c r="A55" s="24" t="s">
        <v>1261</v>
      </c>
      <c r="B55" s="25" t="s">
        <v>1262</v>
      </c>
      <c r="C55" s="25" t="s">
        <v>1263</v>
      </c>
      <c r="D55" s="25" t="s">
        <v>1264</v>
      </c>
      <c r="E55" s="26" t="s">
        <v>1265</v>
      </c>
      <c r="F55" s="2"/>
    </row>
    <row r="56" spans="1:6" x14ac:dyDescent="0.35">
      <c r="A56" s="24" t="s">
        <v>1266</v>
      </c>
      <c r="B56" s="25" t="s">
        <v>1267</v>
      </c>
      <c r="C56" s="25" t="s">
        <v>1268</v>
      </c>
      <c r="D56" s="25" t="s">
        <v>1269</v>
      </c>
      <c r="E56" s="26" t="s">
        <v>1270</v>
      </c>
      <c r="F56" s="2"/>
    </row>
    <row r="57" spans="1:6" x14ac:dyDescent="0.35">
      <c r="A57" s="24" t="s">
        <v>1271</v>
      </c>
      <c r="B57" s="25" t="s">
        <v>1272</v>
      </c>
      <c r="C57" s="25" t="s">
        <v>1273</v>
      </c>
      <c r="D57" s="25" t="s">
        <v>1274</v>
      </c>
      <c r="E57" s="26" t="s">
        <v>1275</v>
      </c>
      <c r="F57" s="2"/>
    </row>
    <row r="58" spans="1:6" x14ac:dyDescent="0.35">
      <c r="A58" s="24" t="s">
        <v>1276</v>
      </c>
      <c r="B58" s="25" t="s">
        <v>1277</v>
      </c>
      <c r="C58" s="25" t="s">
        <v>1278</v>
      </c>
      <c r="D58" s="25" t="s">
        <v>1279</v>
      </c>
      <c r="E58" s="26" t="s">
        <v>1280</v>
      </c>
      <c r="F58" s="2"/>
    </row>
    <row r="59" spans="1:6" x14ac:dyDescent="0.35">
      <c r="A59" s="24" t="s">
        <v>1281</v>
      </c>
      <c r="B59" s="25" t="s">
        <v>1282</v>
      </c>
      <c r="C59" s="25" t="s">
        <v>1283</v>
      </c>
      <c r="D59" s="25" t="s">
        <v>1284</v>
      </c>
      <c r="E59" s="26" t="s">
        <v>1285</v>
      </c>
      <c r="F59" s="2"/>
    </row>
    <row r="60" spans="1:6" x14ac:dyDescent="0.35">
      <c r="A60" s="24" t="s">
        <v>1286</v>
      </c>
      <c r="B60" s="25" t="s">
        <v>1287</v>
      </c>
      <c r="C60" s="25" t="s">
        <v>1288</v>
      </c>
      <c r="D60" s="25" t="s">
        <v>1289</v>
      </c>
      <c r="E60" s="26" t="s">
        <v>1290</v>
      </c>
      <c r="F60" s="2"/>
    </row>
    <row r="61" spans="1:6" x14ac:dyDescent="0.35">
      <c r="A61" s="24" t="s">
        <v>1291</v>
      </c>
      <c r="B61" s="25" t="s">
        <v>1292</v>
      </c>
      <c r="C61" s="25" t="s">
        <v>1293</v>
      </c>
      <c r="D61" s="25" t="s">
        <v>1294</v>
      </c>
      <c r="E61" s="26" t="s">
        <v>1295</v>
      </c>
      <c r="F61" s="2"/>
    </row>
    <row r="62" spans="1:6" x14ac:dyDescent="0.35">
      <c r="A62" s="24" t="s">
        <v>1296</v>
      </c>
      <c r="B62" s="25" t="s">
        <v>1297</v>
      </c>
      <c r="C62" s="25" t="s">
        <v>1298</v>
      </c>
      <c r="D62" s="25" t="s">
        <v>1299</v>
      </c>
      <c r="E62" s="26" t="s">
        <v>1300</v>
      </c>
      <c r="F62" s="2"/>
    </row>
    <row r="63" spans="1:6" x14ac:dyDescent="0.35">
      <c r="A63" s="24" t="s">
        <v>1301</v>
      </c>
      <c r="B63" s="25" t="s">
        <v>1302</v>
      </c>
      <c r="C63" s="25" t="s">
        <v>1303</v>
      </c>
      <c r="D63" s="25" t="s">
        <v>1304</v>
      </c>
      <c r="E63" s="26" t="s">
        <v>1305</v>
      </c>
      <c r="F63" s="2"/>
    </row>
    <row r="64" spans="1:6" x14ac:dyDescent="0.35">
      <c r="A64" s="24" t="s">
        <v>1306</v>
      </c>
      <c r="B64" s="25" t="s">
        <v>1307</v>
      </c>
      <c r="C64" s="25" t="s">
        <v>1308</v>
      </c>
      <c r="D64" s="25" t="s">
        <v>1309</v>
      </c>
      <c r="E64" s="26" t="s">
        <v>1310</v>
      </c>
      <c r="F64" s="2"/>
    </row>
    <row r="65" spans="1:6" x14ac:dyDescent="0.35">
      <c r="A65" s="24" t="s">
        <v>1311</v>
      </c>
      <c r="B65" s="25" t="s">
        <v>1312</v>
      </c>
      <c r="C65" s="25" t="s">
        <v>1313</v>
      </c>
      <c r="D65" s="25" t="s">
        <v>1314</v>
      </c>
      <c r="E65" s="26" t="s">
        <v>1315</v>
      </c>
      <c r="F65" s="2"/>
    </row>
    <row r="66" spans="1:6" x14ac:dyDescent="0.35">
      <c r="A66" s="24" t="s">
        <v>1316</v>
      </c>
      <c r="B66" s="25" t="s">
        <v>1317</v>
      </c>
      <c r="C66" s="25" t="s">
        <v>1318</v>
      </c>
      <c r="D66" s="25" t="s">
        <v>1319</v>
      </c>
      <c r="E66" s="26" t="s">
        <v>1320</v>
      </c>
      <c r="F66" s="2"/>
    </row>
    <row r="67" spans="1:6" x14ac:dyDescent="0.35">
      <c r="A67" s="24" t="s">
        <v>1321</v>
      </c>
      <c r="B67" s="25" t="s">
        <v>1322</v>
      </c>
      <c r="C67" s="25" t="s">
        <v>1323</v>
      </c>
      <c r="D67" s="25" t="s">
        <v>1324</v>
      </c>
      <c r="E67" s="26" t="s">
        <v>1325</v>
      </c>
      <c r="F67" s="2"/>
    </row>
    <row r="68" spans="1:6" x14ac:dyDescent="0.35">
      <c r="A68" s="24" t="s">
        <v>1326</v>
      </c>
      <c r="B68" s="25" t="s">
        <v>1327</v>
      </c>
      <c r="C68" s="25" t="s">
        <v>1328</v>
      </c>
      <c r="D68" s="25" t="s">
        <v>1329</v>
      </c>
      <c r="E68" s="26" t="s">
        <v>1330</v>
      </c>
      <c r="F68" s="2"/>
    </row>
    <row r="69" spans="1:6" x14ac:dyDescent="0.35">
      <c r="A69" s="24" t="s">
        <v>1331</v>
      </c>
      <c r="B69" s="25" t="s">
        <v>1332</v>
      </c>
      <c r="C69" s="25" t="s">
        <v>1333</v>
      </c>
      <c r="D69" s="25" t="s">
        <v>1334</v>
      </c>
      <c r="E69" s="26" t="s">
        <v>1335</v>
      </c>
      <c r="F69" s="2"/>
    </row>
    <row r="70" spans="1:6" x14ac:dyDescent="0.35">
      <c r="A70" s="24" t="s">
        <v>1336</v>
      </c>
      <c r="B70" s="25" t="s">
        <v>1337</v>
      </c>
      <c r="C70" s="25" t="s">
        <v>1338</v>
      </c>
      <c r="D70" s="25" t="s">
        <v>1339</v>
      </c>
      <c r="E70" s="26" t="s">
        <v>1340</v>
      </c>
      <c r="F70" s="2"/>
    </row>
    <row r="71" spans="1:6" x14ac:dyDescent="0.35">
      <c r="A71" s="24" t="s">
        <v>1341</v>
      </c>
      <c r="B71" s="25" t="s">
        <v>1342</v>
      </c>
      <c r="C71" s="25" t="s">
        <v>1343</v>
      </c>
      <c r="D71" s="25" t="s">
        <v>1344</v>
      </c>
      <c r="E71" s="26" t="s">
        <v>1345</v>
      </c>
      <c r="F71" s="2"/>
    </row>
    <row r="72" spans="1:6" x14ac:dyDescent="0.35">
      <c r="A72" s="24" t="s">
        <v>1346</v>
      </c>
      <c r="B72" s="25" t="s">
        <v>1347</v>
      </c>
      <c r="C72" s="25" t="s">
        <v>1348</v>
      </c>
      <c r="D72" s="25" t="s">
        <v>1349</v>
      </c>
      <c r="E72" s="26" t="s">
        <v>1350</v>
      </c>
      <c r="F72" s="2"/>
    </row>
    <row r="73" spans="1:6" x14ac:dyDescent="0.35">
      <c r="A73" s="24" t="s">
        <v>1351</v>
      </c>
      <c r="B73" s="25" t="s">
        <v>1352</v>
      </c>
      <c r="C73" s="25" t="s">
        <v>1353</v>
      </c>
      <c r="D73" s="25" t="s">
        <v>1354</v>
      </c>
      <c r="E73" s="26" t="s">
        <v>1355</v>
      </c>
      <c r="F73" s="2"/>
    </row>
    <row r="74" spans="1:6" x14ac:dyDescent="0.35">
      <c r="A74" s="24" t="s">
        <v>1356</v>
      </c>
      <c r="B74" s="25" t="s">
        <v>1357</v>
      </c>
      <c r="C74" s="25" t="s">
        <v>1358</v>
      </c>
      <c r="D74" s="25" t="s">
        <v>1359</v>
      </c>
      <c r="E74" s="26" t="s">
        <v>1360</v>
      </c>
      <c r="F74" s="2"/>
    </row>
    <row r="75" spans="1:6" x14ac:dyDescent="0.35">
      <c r="A75" s="24" t="s">
        <v>1361</v>
      </c>
      <c r="B75" s="25" t="s">
        <v>1362</v>
      </c>
      <c r="C75" s="25" t="s">
        <v>1363</v>
      </c>
      <c r="D75" s="25" t="s">
        <v>1364</v>
      </c>
      <c r="E75" s="26" t="s">
        <v>1365</v>
      </c>
      <c r="F75" s="2"/>
    </row>
    <row r="76" spans="1:6" x14ac:dyDescent="0.35">
      <c r="A76" s="24" t="s">
        <v>1366</v>
      </c>
      <c r="B76" s="25" t="s">
        <v>1367</v>
      </c>
      <c r="C76" s="25" t="s">
        <v>1368</v>
      </c>
      <c r="D76" s="25" t="s">
        <v>1369</v>
      </c>
      <c r="E76" s="26" t="s">
        <v>1370</v>
      </c>
      <c r="F76" s="2"/>
    </row>
    <row r="77" spans="1:6" x14ac:dyDescent="0.35">
      <c r="A77" s="24" t="s">
        <v>1371</v>
      </c>
      <c r="B77" s="25" t="s">
        <v>1372</v>
      </c>
      <c r="C77" s="25" t="s">
        <v>1373</v>
      </c>
      <c r="D77" s="25" t="s">
        <v>1374</v>
      </c>
      <c r="E77" s="26" t="s">
        <v>1375</v>
      </c>
      <c r="F77" s="2"/>
    </row>
    <row r="78" spans="1:6" x14ac:dyDescent="0.35">
      <c r="A78" s="24" t="s">
        <v>1376</v>
      </c>
      <c r="B78" s="25" t="s">
        <v>1377</v>
      </c>
      <c r="C78" s="25" t="s">
        <v>1378</v>
      </c>
      <c r="D78" s="25" t="s">
        <v>1379</v>
      </c>
      <c r="E78" s="26" t="s">
        <v>1380</v>
      </c>
      <c r="F78" s="2"/>
    </row>
    <row r="79" spans="1:6" x14ac:dyDescent="0.35">
      <c r="A79" s="24" t="s">
        <v>1381</v>
      </c>
      <c r="B79" s="25" t="s">
        <v>1382</v>
      </c>
      <c r="C79" s="25" t="s">
        <v>1383</v>
      </c>
      <c r="D79" s="25" t="s">
        <v>1384</v>
      </c>
      <c r="E79" s="26" t="s">
        <v>1385</v>
      </c>
      <c r="F79" s="2"/>
    </row>
    <row r="80" spans="1:6" x14ac:dyDescent="0.35">
      <c r="A80" s="24" t="s">
        <v>1386</v>
      </c>
      <c r="B80" s="25" t="s">
        <v>1387</v>
      </c>
      <c r="C80" s="25" t="s">
        <v>1388</v>
      </c>
      <c r="D80" s="25" t="s">
        <v>1389</v>
      </c>
      <c r="E80" s="26" t="s">
        <v>1390</v>
      </c>
      <c r="F80" s="2"/>
    </row>
    <row r="81" spans="1:6" x14ac:dyDescent="0.35">
      <c r="A81" s="24" t="s">
        <v>1391</v>
      </c>
      <c r="B81" s="25" t="s">
        <v>1392</v>
      </c>
      <c r="C81" s="25" t="s">
        <v>1393</v>
      </c>
      <c r="D81" s="25" t="s">
        <v>1394</v>
      </c>
      <c r="E81" s="26" t="s">
        <v>1395</v>
      </c>
      <c r="F81" s="2"/>
    </row>
    <row r="82" spans="1:6" x14ac:dyDescent="0.35">
      <c r="A82" s="24" t="s">
        <v>1396</v>
      </c>
      <c r="B82" s="25" t="s">
        <v>1397</v>
      </c>
      <c r="C82" s="25" t="s">
        <v>1398</v>
      </c>
      <c r="D82" s="25" t="s">
        <v>1399</v>
      </c>
      <c r="E82" s="26" t="s">
        <v>1400</v>
      </c>
      <c r="F82" s="2"/>
    </row>
    <row r="83" spans="1:6" x14ac:dyDescent="0.35">
      <c r="A83" s="24" t="s">
        <v>1401</v>
      </c>
      <c r="B83" s="25" t="s">
        <v>1402</v>
      </c>
      <c r="C83" s="25" t="s">
        <v>1403</v>
      </c>
      <c r="D83" s="25" t="s">
        <v>1404</v>
      </c>
      <c r="E83" s="26" t="s">
        <v>1405</v>
      </c>
      <c r="F83" s="2"/>
    </row>
    <row r="84" spans="1:6" x14ac:dyDescent="0.35">
      <c r="A84" s="24" t="s">
        <v>1406</v>
      </c>
      <c r="B84" s="25" t="s">
        <v>1407</v>
      </c>
      <c r="C84" s="25" t="s">
        <v>1408</v>
      </c>
      <c r="D84" s="25" t="s">
        <v>1409</v>
      </c>
      <c r="E84" s="26" t="s">
        <v>1410</v>
      </c>
      <c r="F84" s="2"/>
    </row>
    <row r="85" spans="1:6" x14ac:dyDescent="0.35">
      <c r="A85" s="24" t="s">
        <v>1411</v>
      </c>
      <c r="B85" s="25" t="s">
        <v>1412</v>
      </c>
      <c r="C85" s="25" t="s">
        <v>1413</v>
      </c>
      <c r="D85" s="25" t="s">
        <v>1414</v>
      </c>
      <c r="E85" s="26" t="s">
        <v>1415</v>
      </c>
      <c r="F85" s="2"/>
    </row>
    <row r="86" spans="1:6" x14ac:dyDescent="0.35">
      <c r="A86" s="24" t="s">
        <v>1416</v>
      </c>
      <c r="B86" s="25" t="s">
        <v>1417</v>
      </c>
      <c r="C86" s="25" t="s">
        <v>1418</v>
      </c>
      <c r="D86" s="25" t="s">
        <v>1419</v>
      </c>
      <c r="E86" s="26" t="s">
        <v>1420</v>
      </c>
      <c r="F86" s="2"/>
    </row>
    <row r="87" spans="1:6" x14ac:dyDescent="0.35">
      <c r="A87" s="24" t="s">
        <v>1421</v>
      </c>
      <c r="B87" s="25" t="s">
        <v>1422</v>
      </c>
      <c r="C87" s="25" t="s">
        <v>1423</v>
      </c>
      <c r="D87" s="25" t="s">
        <v>1424</v>
      </c>
      <c r="E87" s="26" t="s">
        <v>1425</v>
      </c>
      <c r="F87" s="2"/>
    </row>
    <row r="88" spans="1:6" x14ac:dyDescent="0.35">
      <c r="A88" s="24" t="s">
        <v>1426</v>
      </c>
      <c r="B88" s="25" t="s">
        <v>1427</v>
      </c>
      <c r="C88" s="25" t="s">
        <v>1428</v>
      </c>
      <c r="D88" s="25" t="s">
        <v>1429</v>
      </c>
      <c r="E88" s="26" t="s">
        <v>1430</v>
      </c>
      <c r="F88" s="2"/>
    </row>
    <row r="89" spans="1:6" x14ac:dyDescent="0.35">
      <c r="A89" s="24" t="s">
        <v>1431</v>
      </c>
      <c r="B89" s="25" t="s">
        <v>1432</v>
      </c>
      <c r="C89" s="25" t="s">
        <v>1433</v>
      </c>
      <c r="D89" s="25" t="s">
        <v>1434</v>
      </c>
      <c r="E89" s="26" t="s">
        <v>1435</v>
      </c>
      <c r="F89" s="2"/>
    </row>
    <row r="90" spans="1:6" x14ac:dyDescent="0.35">
      <c r="A90" s="24" t="s">
        <v>1436</v>
      </c>
      <c r="B90" s="25" t="s">
        <v>1437</v>
      </c>
      <c r="C90" s="25" t="s">
        <v>1438</v>
      </c>
      <c r="D90" s="25" t="s">
        <v>1439</v>
      </c>
      <c r="E90" s="26" t="s">
        <v>1440</v>
      </c>
      <c r="F90" s="2"/>
    </row>
    <row r="91" spans="1:6" x14ac:dyDescent="0.35">
      <c r="A91" s="24" t="s">
        <v>1441</v>
      </c>
      <c r="B91" s="25" t="s">
        <v>1442</v>
      </c>
      <c r="C91" s="25" t="s">
        <v>1443</v>
      </c>
      <c r="D91" s="25" t="s">
        <v>1444</v>
      </c>
      <c r="E91" s="26" t="s">
        <v>1445</v>
      </c>
      <c r="F91" s="2"/>
    </row>
    <row r="92" spans="1:6" x14ac:dyDescent="0.35">
      <c r="A92" s="24" t="s">
        <v>1446</v>
      </c>
      <c r="B92" s="25" t="s">
        <v>1447</v>
      </c>
      <c r="C92" s="25" t="s">
        <v>1448</v>
      </c>
      <c r="D92" s="25" t="s">
        <v>1449</v>
      </c>
      <c r="E92" s="26" t="s">
        <v>1450</v>
      </c>
      <c r="F92" s="2"/>
    </row>
    <row r="93" spans="1:6" x14ac:dyDescent="0.35">
      <c r="A93" s="24" t="s">
        <v>1451</v>
      </c>
      <c r="B93" s="25" t="s">
        <v>1452</v>
      </c>
      <c r="C93" s="25" t="s">
        <v>1453</v>
      </c>
      <c r="D93" s="25" t="s">
        <v>1454</v>
      </c>
      <c r="E93" s="26" t="s">
        <v>1455</v>
      </c>
      <c r="F93" s="2"/>
    </row>
    <row r="94" spans="1:6" x14ac:dyDescent="0.35">
      <c r="A94" s="24" t="s">
        <v>1456</v>
      </c>
      <c r="B94" s="25" t="s">
        <v>1457</v>
      </c>
      <c r="C94" s="25" t="s">
        <v>1458</v>
      </c>
      <c r="D94" s="25" t="s">
        <v>1459</v>
      </c>
      <c r="E94" s="26" t="s">
        <v>1460</v>
      </c>
      <c r="F94" s="2"/>
    </row>
    <row r="95" spans="1:6" x14ac:dyDescent="0.35">
      <c r="A95" s="24" t="s">
        <v>1461</v>
      </c>
      <c r="B95" s="25" t="s">
        <v>1462</v>
      </c>
      <c r="C95" s="25" t="s">
        <v>1463</v>
      </c>
      <c r="D95" s="25" t="s">
        <v>1464</v>
      </c>
      <c r="E95" s="26" t="s">
        <v>1465</v>
      </c>
      <c r="F95" s="2"/>
    </row>
    <row r="96" spans="1:6" x14ac:dyDescent="0.35">
      <c r="A96" s="24" t="s">
        <v>1466</v>
      </c>
      <c r="B96" s="25" t="s">
        <v>1467</v>
      </c>
      <c r="C96" s="25" t="s">
        <v>1468</v>
      </c>
      <c r="D96" s="25" t="s">
        <v>1469</v>
      </c>
      <c r="E96" s="26" t="s">
        <v>1470</v>
      </c>
      <c r="F96" s="2"/>
    </row>
    <row r="97" spans="1:6" x14ac:dyDescent="0.35">
      <c r="A97" s="24" t="s">
        <v>1471</v>
      </c>
      <c r="B97" s="25" t="s">
        <v>1472</v>
      </c>
      <c r="C97" s="25" t="s">
        <v>1473</v>
      </c>
      <c r="D97" s="25" t="s">
        <v>1474</v>
      </c>
      <c r="E97" s="26" t="s">
        <v>1475</v>
      </c>
      <c r="F97" s="2"/>
    </row>
    <row r="98" spans="1:6" x14ac:dyDescent="0.35">
      <c r="A98" s="24" t="s">
        <v>1476</v>
      </c>
      <c r="B98" s="25" t="s">
        <v>1477</v>
      </c>
      <c r="C98" s="25" t="s">
        <v>1478</v>
      </c>
      <c r="D98" s="25" t="s">
        <v>1479</v>
      </c>
      <c r="E98" s="26" t="s">
        <v>1480</v>
      </c>
      <c r="F98" s="2"/>
    </row>
    <row r="99" spans="1:6" x14ac:dyDescent="0.35">
      <c r="A99" s="24" t="s">
        <v>1481</v>
      </c>
      <c r="B99" s="25" t="s">
        <v>1482</v>
      </c>
      <c r="C99" s="25" t="s">
        <v>1483</v>
      </c>
      <c r="D99" s="25" t="s">
        <v>1484</v>
      </c>
      <c r="E99" s="26" t="s">
        <v>1485</v>
      </c>
      <c r="F99" s="2"/>
    </row>
    <row r="100" spans="1:6" x14ac:dyDescent="0.35">
      <c r="A100" s="24" t="s">
        <v>1486</v>
      </c>
      <c r="B100" s="25" t="s">
        <v>1487</v>
      </c>
      <c r="C100" s="25" t="s">
        <v>1488</v>
      </c>
      <c r="D100" s="25" t="s">
        <v>1489</v>
      </c>
      <c r="E100" s="26" t="s">
        <v>1490</v>
      </c>
      <c r="F100" s="2"/>
    </row>
    <row r="101" spans="1:6" x14ac:dyDescent="0.35">
      <c r="A101" s="27" t="s">
        <v>1491</v>
      </c>
      <c r="B101" s="28" t="s">
        <v>1492</v>
      </c>
      <c r="C101" s="28" t="s">
        <v>1493</v>
      </c>
      <c r="D101" s="28" t="s">
        <v>1494</v>
      </c>
      <c r="E101" s="29" t="s">
        <v>1495</v>
      </c>
      <c r="F101" s="2"/>
    </row>
  </sheetData>
  <sheetProtection formatCells="0" formatColumns="0" formatRows="0" insertColumns="0" insertRows="0" insertHyperlinks="0" deleteColumns="0" deleteRows="0" sort="0" autoFilter="0" pivotTables="0"/>
  <mergeCells count="2">
    <mergeCell ref="H1:K1"/>
    <mergeCell ref="H2:K16"/>
  </mergeCells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Practice Exercise 34</vt:lpstr>
      <vt:lpstr>Practice Exercise 35</vt:lpstr>
      <vt:lpstr>Practice Exercise 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</dc:creator>
  <cp:lastModifiedBy>Allen</cp:lastModifiedBy>
  <dcterms:created xsi:type="dcterms:W3CDTF">2021-01-21T03:51:19Z</dcterms:created>
  <dcterms:modified xsi:type="dcterms:W3CDTF">2022-03-23T01:58:19Z</dcterms:modified>
</cp:coreProperties>
</file>