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8DB14B64-5FFE-4ACE-BFFA-59CDDC8E34BA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Exercise 1" sheetId="84" r:id="rId1"/>
    <sheet name="Exercise 2" sheetId="30" r:id="rId2"/>
    <sheet name="Exercise 3" sheetId="85" r:id="rId3"/>
    <sheet name="Exercise 4" sheetId="31" r:id="rId4"/>
    <sheet name="Exercise 5" sheetId="86" r:id="rId5"/>
    <sheet name="Exercise 6" sheetId="87" r:id="rId6"/>
    <sheet name="Final" sheetId="17" state="hidden" r:id="rId7"/>
  </sheets>
  <definedNames>
    <definedName name="Apples">#REF!</definedName>
    <definedName name="Bananas">#REF!</definedName>
    <definedName name="Exercise_2">'Exercise 2'!$A$2:$F$10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31" l="1"/>
  <c r="C4" i="31"/>
  <c r="C5" i="31"/>
  <c r="C6" i="31"/>
  <c r="C7" i="31"/>
  <c r="C8" i="31"/>
  <c r="C9" i="31"/>
  <c r="C2" i="31"/>
  <c r="I3" i="17" l="1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" i="17"/>
  <c r="L2" i="17" s="1"/>
  <c r="I29" i="17" l="1"/>
  <c r="L1" i="17"/>
  <c r="L3" i="17"/>
</calcChain>
</file>

<file path=xl/sharedStrings.xml><?xml version="1.0" encoding="utf-8"?>
<sst xmlns="http://schemas.openxmlformats.org/spreadsheetml/2006/main" count="1312" uniqueCount="1136">
  <si>
    <t>GRAND TOTAL</t>
  </si>
  <si>
    <t>Rent</t>
  </si>
  <si>
    <t>Gas</t>
  </si>
  <si>
    <t>First Name</t>
  </si>
  <si>
    <t>Last Name</t>
  </si>
  <si>
    <t>Rob</t>
  </si>
  <si>
    <t>Anthony</t>
  </si>
  <si>
    <t>Debon</t>
  </si>
  <si>
    <t>Williams</t>
  </si>
  <si>
    <t>Harold</t>
  </si>
  <si>
    <t>Hernandez</t>
  </si>
  <si>
    <t>Jose</t>
  </si>
  <si>
    <t>Ochoa</t>
  </si>
  <si>
    <t>Steven</t>
  </si>
  <si>
    <t>Houston</t>
  </si>
  <si>
    <t>Raymond</t>
  </si>
  <si>
    <t>Stevenson</t>
  </si>
  <si>
    <t>Sarah</t>
  </si>
  <si>
    <t>Guill</t>
  </si>
  <si>
    <t>Jesus</t>
  </si>
  <si>
    <t>Quintero</t>
  </si>
  <si>
    <t>Paul</t>
  </si>
  <si>
    <t>Sanchez</t>
  </si>
  <si>
    <t>Peter</t>
  </si>
  <si>
    <t>Roman</t>
  </si>
  <si>
    <t>Warren</t>
  </si>
  <si>
    <t>Bill</t>
  </si>
  <si>
    <t>Medina</t>
  </si>
  <si>
    <t>Vince</t>
  </si>
  <si>
    <t>Perez</t>
  </si>
  <si>
    <t>Gomez</t>
  </si>
  <si>
    <t>Jorge</t>
  </si>
  <si>
    <t>Mendez</t>
  </si>
  <si>
    <t>Aguilera</t>
  </si>
  <si>
    <t>Alex</t>
  </si>
  <si>
    <t>Alvarado</t>
  </si>
  <si>
    <t>David</t>
  </si>
  <si>
    <t>Young</t>
  </si>
  <si>
    <t>Alexis</t>
  </si>
  <si>
    <t>Lee</t>
  </si>
  <si>
    <t>Jade</t>
  </si>
  <si>
    <t>Chin</t>
  </si>
  <si>
    <t>Erica</t>
  </si>
  <si>
    <t>Jefferson</t>
  </si>
  <si>
    <t>Mario</t>
  </si>
  <si>
    <t>Washington</t>
  </si>
  <si>
    <t>Juan</t>
  </si>
  <si>
    <t>Fernandez</t>
  </si>
  <si>
    <t>Oscar</t>
  </si>
  <si>
    <t>Rudy</t>
  </si>
  <si>
    <t>Salazar</t>
  </si>
  <si>
    <t>Aguilar</t>
  </si>
  <si>
    <t>Barbara</t>
  </si>
  <si>
    <t>Dominguez</t>
  </si>
  <si>
    <t>Vendor Name</t>
  </si>
  <si>
    <t>Item Type</t>
  </si>
  <si>
    <t>Phone Number</t>
  </si>
  <si>
    <t>Qty. Ordered</t>
  </si>
  <si>
    <t>Price per Qty</t>
  </si>
  <si>
    <t>FLYERS</t>
  </si>
  <si>
    <t>Enterprise Trucking</t>
  </si>
  <si>
    <t>Freight</t>
  </si>
  <si>
    <t>Dbusiness Cards</t>
  </si>
  <si>
    <t>Business Cards</t>
  </si>
  <si>
    <t>Sparkletts</t>
  </si>
  <si>
    <t>Water</t>
  </si>
  <si>
    <t>Packet 8</t>
  </si>
  <si>
    <t>Phone</t>
  </si>
  <si>
    <t>Steve's Furniture</t>
  </si>
  <si>
    <t>Office Furniture</t>
  </si>
  <si>
    <t>Apple</t>
  </si>
  <si>
    <t>Computers</t>
  </si>
  <si>
    <t>FedEx</t>
  </si>
  <si>
    <t>Shipping</t>
  </si>
  <si>
    <t>Quintero Offices of Law</t>
  </si>
  <si>
    <t>Lawyers</t>
  </si>
  <si>
    <t>GM Management</t>
  </si>
  <si>
    <t>Hoots Staffing</t>
  </si>
  <si>
    <t>Staff Recruitment</t>
  </si>
  <si>
    <t>Arco</t>
  </si>
  <si>
    <t>Chevron</t>
  </si>
  <si>
    <t>Staples</t>
  </si>
  <si>
    <t>Paper</t>
  </si>
  <si>
    <t>Konica Minolta</t>
  </si>
  <si>
    <t>Printer Installation</t>
  </si>
  <si>
    <t>McDonald's</t>
  </si>
  <si>
    <t>Food</t>
  </si>
  <si>
    <t>Southwest Airlines</t>
  </si>
  <si>
    <t>T&amp;E</t>
  </si>
  <si>
    <t>DoubleTree Hotel</t>
  </si>
  <si>
    <t>Lodging</t>
  </si>
  <si>
    <t>El Torito</t>
  </si>
  <si>
    <t>Mechanical Film</t>
  </si>
  <si>
    <t>Marketing</t>
  </si>
  <si>
    <t>Office Supplies</t>
  </si>
  <si>
    <t/>
  </si>
  <si>
    <t>Zip Code</t>
  </si>
  <si>
    <t>M&amp;d Marketing</t>
  </si>
  <si>
    <t>Full Address</t>
  </si>
  <si>
    <t>764 W. Palm Ave. Palm Springs CA 91765</t>
  </si>
  <si>
    <t>2220 E. 7th St. San Francisco CA 91766</t>
  </si>
  <si>
    <t>8910 W. Larkson Ave. San Mateo CA 91767</t>
  </si>
  <si>
    <t>590 Unison Parkway Chicago IL 91768</t>
  </si>
  <si>
    <t>19019 Benson St. Chicago IL 91769</t>
  </si>
  <si>
    <t xml:space="preserve">   </t>
  </si>
  <si>
    <t>2001 Hayward Rd. New York NY 91771</t>
  </si>
  <si>
    <t>1616 Aces St. Glendale CA 91772</t>
  </si>
  <si>
    <t>987 Heaven Rd. San Diego CA 91774</t>
  </si>
  <si>
    <t>909 Ringway St. Los Angeles CA 91775</t>
  </si>
  <si>
    <t>1210 Arrow Hwy. Rancho Cucamonga CA 91776</t>
  </si>
  <si>
    <t>1210 Arrow Hwy. Rancho Cucamonga CA 91777</t>
  </si>
  <si>
    <t>1210 Arrow Hwy. Rancho Cucamonga CA 91778</t>
  </si>
  <si>
    <t>7892 Browndie Rd. San Mateo CA 91780</t>
  </si>
  <si>
    <t>1251 Mount View St. Chicago IL 91781</t>
  </si>
  <si>
    <t>9090 Foothill Blvd. Fort Worth TX 91782</t>
  </si>
  <si>
    <t>3873 Maximilah St. Dallas TX 91782</t>
  </si>
  <si>
    <t>1289 Real Estate St. Dallas TX 91782</t>
  </si>
  <si>
    <t>731 Yound Rd. Pasadena CA 91789</t>
  </si>
  <si>
    <t>818 Chu St. Ontario CA 91790</t>
  </si>
  <si>
    <t>9093629876</t>
  </si>
  <si>
    <t>9092210000</t>
  </si>
  <si>
    <t>9095559090</t>
  </si>
  <si>
    <t>8189876541</t>
  </si>
  <si>
    <t>9511023948</t>
  </si>
  <si>
    <t>8181754567</t>
  </si>
  <si>
    <t>9094981198</t>
  </si>
  <si>
    <t>9098887676</t>
  </si>
  <si>
    <t>9093898787</t>
  </si>
  <si>
    <t>Total Amount</t>
  </si>
  <si>
    <t>Average per Vendor</t>
  </si>
  <si>
    <t>Max Spent</t>
  </si>
  <si>
    <t>Min Spent</t>
  </si>
  <si>
    <t>Account ID</t>
  </si>
  <si>
    <t>Product Name</t>
  </si>
  <si>
    <t>Product SKU</t>
  </si>
  <si>
    <t>Price</t>
  </si>
  <si>
    <t>Weight</t>
  </si>
  <si>
    <t>Product Description</t>
  </si>
  <si>
    <t>Black and Brown Wooden Chair</t>
  </si>
  <si>
    <t>Black Barstools</t>
  </si>
  <si>
    <t>Hightop Black &amp; Brown Tables</t>
  </si>
  <si>
    <t>White Dining Tables</t>
  </si>
  <si>
    <t>White Dining Chair</t>
  </si>
  <si>
    <t>Brown Wooden Chairs</t>
  </si>
  <si>
    <t>Brown Wooden Tables</t>
  </si>
  <si>
    <t>Inventory</t>
  </si>
  <si>
    <t>BBWC-089</t>
  </si>
  <si>
    <t>WDCH-189</t>
  </si>
  <si>
    <t>BLBA-1219</t>
  </si>
  <si>
    <t>HBBT-1944</t>
  </si>
  <si>
    <t>WDTA-4301</t>
  </si>
  <si>
    <t>BWCH-2292</t>
  </si>
  <si>
    <t>BWTA-2291</t>
  </si>
  <si>
    <t>N/A</t>
  </si>
  <si>
    <t>MSRP</t>
  </si>
  <si>
    <t>Promo Price</t>
  </si>
  <si>
    <t>Exhibit A</t>
  </si>
  <si>
    <t>Exhibit B</t>
  </si>
  <si>
    <t>Exhibit C</t>
  </si>
  <si>
    <t>Amount</t>
  </si>
  <si>
    <t>Priority</t>
  </si>
  <si>
    <t>Country</t>
  </si>
  <si>
    <t>Cases</t>
  </si>
  <si>
    <t>Claim Number</t>
  </si>
  <si>
    <t>Status</t>
  </si>
  <si>
    <t>High</t>
  </si>
  <si>
    <t>USA</t>
  </si>
  <si>
    <t>Open</t>
  </si>
  <si>
    <t>Mexico</t>
  </si>
  <si>
    <t>Canada</t>
  </si>
  <si>
    <t>Costa Rica</t>
  </si>
  <si>
    <t>Medium</t>
  </si>
  <si>
    <t>Brazil</t>
  </si>
  <si>
    <t>Argentina</t>
  </si>
  <si>
    <t>Low</t>
  </si>
  <si>
    <t>Germany</t>
  </si>
  <si>
    <t>Closed</t>
  </si>
  <si>
    <t>Spain</t>
  </si>
  <si>
    <t>England</t>
  </si>
  <si>
    <t>Sweden</t>
  </si>
  <si>
    <t>Exhibit D</t>
  </si>
  <si>
    <t>Account No</t>
  </si>
  <si>
    <t>TABLE 1</t>
  </si>
  <si>
    <t>TABLE 2</t>
  </si>
  <si>
    <t>Name</t>
  </si>
  <si>
    <t>Password</t>
  </si>
  <si>
    <t>Email</t>
  </si>
  <si>
    <t>Company</t>
  </si>
  <si>
    <t>Pena, Kyra V.</t>
  </si>
  <si>
    <t>lorem</t>
  </si>
  <si>
    <t>fringilla@necurnasuscipit.edu</t>
  </si>
  <si>
    <t>Etiam Bibendum Fermentum Institute</t>
  </si>
  <si>
    <t>Weaver, Burton D.</t>
  </si>
  <si>
    <t>Duis</t>
  </si>
  <si>
    <t>Pellentesque.habitant.morbi@enim.co.uk</t>
  </si>
  <si>
    <t>Vivamus Corporation</t>
  </si>
  <si>
    <t>Larsen, Ocean R.</t>
  </si>
  <si>
    <t>eleifend</t>
  </si>
  <si>
    <t>eget.odio@non.com</t>
  </si>
  <si>
    <t>Facilisis Lorem Incorporated</t>
  </si>
  <si>
    <t>Cardenas, Dylan L.</t>
  </si>
  <si>
    <t>egestas.</t>
  </si>
  <si>
    <t>placerat.Cras.dictum@miac.net</t>
  </si>
  <si>
    <t>Nec Mollis Vitae Corporation</t>
  </si>
  <si>
    <t>Ashley, Caesar Y.</t>
  </si>
  <si>
    <t>nec,</t>
  </si>
  <si>
    <t>ac.metus.vitae@diamnuncullamcorper.ca</t>
  </si>
  <si>
    <t>Lectus Foundation</t>
  </si>
  <si>
    <t>Fischer, Xyla M.</t>
  </si>
  <si>
    <t>nisi.</t>
  </si>
  <si>
    <t>nibh.Phasellus.nulla@inmagnaPhasellus.ca</t>
  </si>
  <si>
    <t>Ornare Placerat Orci Corporation</t>
  </si>
  <si>
    <t>Orr, Wade E.</t>
  </si>
  <si>
    <t>ipsum.</t>
  </si>
  <si>
    <t>quam@tinciduntaliquamarcu.com</t>
  </si>
  <si>
    <t>Posuere Industries</t>
  </si>
  <si>
    <t>Whitaker, Nash C.</t>
  </si>
  <si>
    <t>non</t>
  </si>
  <si>
    <t>et.magnis.dis@nislQuisque.ca</t>
  </si>
  <si>
    <t>Elementum Lorem Corp.</t>
  </si>
  <si>
    <t>Daniels, Gillian Z.</t>
  </si>
  <si>
    <t>sem</t>
  </si>
  <si>
    <t>Mauris.magna.Duis@at.ca</t>
  </si>
  <si>
    <t>Cursus Et Magna Foundation</t>
  </si>
  <si>
    <t>Howe, Xena G.</t>
  </si>
  <si>
    <t>Phasellus</t>
  </si>
  <si>
    <t>Suspendisse.sagittis@dolor.net</t>
  </si>
  <si>
    <t>Ipsum Sodales PC</t>
  </si>
  <si>
    <t>Mccarthy, Simon A.</t>
  </si>
  <si>
    <t>Donec</t>
  </si>
  <si>
    <t>nonummy.Fusce.fermentum@id.org</t>
  </si>
  <si>
    <t>Magnis Dis Industries</t>
  </si>
  <si>
    <t>Townsend, Blossom D.</t>
  </si>
  <si>
    <t>rutrum</t>
  </si>
  <si>
    <t>sodales.Mauris.blandit@disparturientmontes.ca</t>
  </si>
  <si>
    <t>Cras Industries</t>
  </si>
  <si>
    <t>Gates, Isaac F.</t>
  </si>
  <si>
    <t>luctus</t>
  </si>
  <si>
    <t>ut.nisi.a@antedictum.org</t>
  </si>
  <si>
    <t>Nam Nulla Industries</t>
  </si>
  <si>
    <t>Kirk, Alice L.</t>
  </si>
  <si>
    <t>eu</t>
  </si>
  <si>
    <t>Aliquam@sit.co.uk</t>
  </si>
  <si>
    <t>Molestie Orci LLC</t>
  </si>
  <si>
    <t>Foley, Olympia H.</t>
  </si>
  <si>
    <t>a,</t>
  </si>
  <si>
    <t>ornare.tortor.at@mauris.org</t>
  </si>
  <si>
    <t>Sed Sapien Associates</t>
  </si>
  <si>
    <t>Lucas, Leah Y.</t>
  </si>
  <si>
    <t>arcu.</t>
  </si>
  <si>
    <t>ultrices.mauris.ipsum@Fuscealiquamenim.edu</t>
  </si>
  <si>
    <t>A Malesuada Id Limited</t>
  </si>
  <si>
    <t>Bruce, Levi D.</t>
  </si>
  <si>
    <t>amet,</t>
  </si>
  <si>
    <t>tellus.lorem@Suspendissealiquet.co.uk</t>
  </si>
  <si>
    <t>Mauris Limited</t>
  </si>
  <si>
    <t>Flores, Nichole X.</t>
  </si>
  <si>
    <t>urna.</t>
  </si>
  <si>
    <t>pharetra.felis@orcilacus.com</t>
  </si>
  <si>
    <t>Tincidunt Neque Vitae Foundation</t>
  </si>
  <si>
    <t>Roy, Juliet J.</t>
  </si>
  <si>
    <t>egestas</t>
  </si>
  <si>
    <t>Donec@SuspendissesagittisNullam.org</t>
  </si>
  <si>
    <t>Duis LLP</t>
  </si>
  <si>
    <t>Francis, Medge P.</t>
  </si>
  <si>
    <t>nec</t>
  </si>
  <si>
    <t>adipiscing.Mauris.molestie@dolor.edu</t>
  </si>
  <si>
    <t>Ut Inc.</t>
  </si>
  <si>
    <t>Washington, Louis G.</t>
  </si>
  <si>
    <t>hendrerit</t>
  </si>
  <si>
    <t>laoreet.lectus@eu.edu</t>
  </si>
  <si>
    <t>Rhoncus Limited</t>
  </si>
  <si>
    <t>Arnold, Aurora N.</t>
  </si>
  <si>
    <t>sem,</t>
  </si>
  <si>
    <t>at.velit.Cras@orci.net</t>
  </si>
  <si>
    <t>Non Dui Incorporated</t>
  </si>
  <si>
    <t>Hamilton, Shad U.</t>
  </si>
  <si>
    <t>In</t>
  </si>
  <si>
    <t>suscipit.est.ac@idantedictum.ca</t>
  </si>
  <si>
    <t>Fringilla LLP</t>
  </si>
  <si>
    <t>Roy, Rogan C.</t>
  </si>
  <si>
    <t>vel</t>
  </si>
  <si>
    <t>risus.Donec@ullamcorper.edu</t>
  </si>
  <si>
    <t>Est PC</t>
  </si>
  <si>
    <t>Curry, Adena R.</t>
  </si>
  <si>
    <t>ante.Maecenas.mi@leoelementumsem.net</t>
  </si>
  <si>
    <t>Vel Turpis Aliquam Industries</t>
  </si>
  <si>
    <t>Battle, Libby X.</t>
  </si>
  <si>
    <t>nulla.</t>
  </si>
  <si>
    <t>velit.Sed@libero.co.uk</t>
  </si>
  <si>
    <t>Curae; Phasellus Ornare Consulting</t>
  </si>
  <si>
    <t>Valencia, Donovan G.</t>
  </si>
  <si>
    <t>Nunc</t>
  </si>
  <si>
    <t>Morbi.quis.urna@feugiat.co.uk</t>
  </si>
  <si>
    <t>Amet Lorem Incorporated</t>
  </si>
  <si>
    <t>Lynch, Florence Z.</t>
  </si>
  <si>
    <t>metus</t>
  </si>
  <si>
    <t>est@tellus.ca</t>
  </si>
  <si>
    <t>Interdum LLC</t>
  </si>
  <si>
    <t>Guerra, Hakeem J.</t>
  </si>
  <si>
    <t>semper.</t>
  </si>
  <si>
    <t>diam.Duis.mi@molestie.edu</t>
  </si>
  <si>
    <t>Blandit Viverra Ltd</t>
  </si>
  <si>
    <t>Sweeney, Lani T.</t>
  </si>
  <si>
    <t>dui.augue.eu@mauris.com</t>
  </si>
  <si>
    <t>Consectetuer Ipsum Corp.</t>
  </si>
  <si>
    <t>Spence, Mohammad Y.</t>
  </si>
  <si>
    <t>enim.</t>
  </si>
  <si>
    <t>eu.odio.Phasellus@disparturientmontes.ca</t>
  </si>
  <si>
    <t>Nec Malesuada Ut Associates</t>
  </si>
  <si>
    <t>Koch, Kane T.</t>
  </si>
  <si>
    <t>aliquet</t>
  </si>
  <si>
    <t>sem.egestas.blandit@pedeac.edu</t>
  </si>
  <si>
    <t>Tellus Sem Mollis LLP</t>
  </si>
  <si>
    <t>Obrien, Melinda R.</t>
  </si>
  <si>
    <t>sit</t>
  </si>
  <si>
    <t>egestas.Aliquam.nec@vitaeeratVivamus.net</t>
  </si>
  <si>
    <t>Dui Quis Accumsan Institute</t>
  </si>
  <si>
    <t>Bolton, Rhona T.</t>
  </si>
  <si>
    <t>nibh.</t>
  </si>
  <si>
    <t>nunc@Utnecurna.com</t>
  </si>
  <si>
    <t>Nam LLC</t>
  </si>
  <si>
    <t>Alvarez, Darius L.</t>
  </si>
  <si>
    <t>Sed@mauriseu.net</t>
  </si>
  <si>
    <t>Non Industries</t>
  </si>
  <si>
    <t>Cote, Oleg M.</t>
  </si>
  <si>
    <t>elit,</t>
  </si>
  <si>
    <t>eget.laoreet@arcu.edu</t>
  </si>
  <si>
    <t>Sed Turpis Nec Corp.</t>
  </si>
  <si>
    <t>Glass, Andrew A.</t>
  </si>
  <si>
    <t>mattis</t>
  </si>
  <si>
    <t>mollis.non@magnaUttincidunt.ca</t>
  </si>
  <si>
    <t>Dui Nec Industries</t>
  </si>
  <si>
    <t>Dyer, Caryn D.</t>
  </si>
  <si>
    <t>adipiscing</t>
  </si>
  <si>
    <t>a@Nunc.edu</t>
  </si>
  <si>
    <t>Lectus LLP</t>
  </si>
  <si>
    <t>Osborne, Ciaran Z.</t>
  </si>
  <si>
    <t>eget</t>
  </si>
  <si>
    <t>est@Mauris.co.uk</t>
  </si>
  <si>
    <t>Natoque Penatibus Inc.</t>
  </si>
  <si>
    <t>Schultz, Bradley D.</t>
  </si>
  <si>
    <t>risus.</t>
  </si>
  <si>
    <t>parturient.montes.nascetur@vitaeposuere.net</t>
  </si>
  <si>
    <t>Ridiculus Mus Institute</t>
  </si>
  <si>
    <t>Sandoval, Jasmine J.</t>
  </si>
  <si>
    <t>Fusce</t>
  </si>
  <si>
    <t>aliquet.vel@egetipsumDonec.org</t>
  </si>
  <si>
    <t>Ac Feugiat Non PC</t>
  </si>
  <si>
    <t>Ramos, Lane A.</t>
  </si>
  <si>
    <t>vitae,</t>
  </si>
  <si>
    <t>felis.eget.varius@eu.co.uk</t>
  </si>
  <si>
    <t>Amet Foundation</t>
  </si>
  <si>
    <t>Velasquez, Hannah B.</t>
  </si>
  <si>
    <t>laoreet</t>
  </si>
  <si>
    <t>eget.magna@ridiculusmus.edu</t>
  </si>
  <si>
    <t>Diam Lorem Auctor LLC</t>
  </si>
  <si>
    <t>Lloyd, Vaughan B.</t>
  </si>
  <si>
    <t>mauris</t>
  </si>
  <si>
    <t>in.molestie.tortor@lacusCrasinterdum.net</t>
  </si>
  <si>
    <t>Neque Venenatis Lacus Inc.</t>
  </si>
  <si>
    <t>Adkins, Cameron V.</t>
  </si>
  <si>
    <t>at</t>
  </si>
  <si>
    <t>vulputate.mauris.sagittis@adipiscing.com</t>
  </si>
  <si>
    <t>Odio LLP</t>
  </si>
  <si>
    <t>Schultz, Kendall D.</t>
  </si>
  <si>
    <t>ullamcorper,</t>
  </si>
  <si>
    <t>quis.urna.Nunc@tinciduntaliquam.com</t>
  </si>
  <si>
    <t>Vestibulum Ante Consulting</t>
  </si>
  <si>
    <t>Koch, Marah A.</t>
  </si>
  <si>
    <t>orci.</t>
  </si>
  <si>
    <t>at@velit.ca</t>
  </si>
  <si>
    <t>Nunc Interdum PC</t>
  </si>
  <si>
    <t>Hansen, Chancellor K.</t>
  </si>
  <si>
    <t>vehicula</t>
  </si>
  <si>
    <t>sollicitudin.adipiscing@nisia.com</t>
  </si>
  <si>
    <t>Urna Convallis LLP</t>
  </si>
  <si>
    <t>Grant, Giselle B.</t>
  </si>
  <si>
    <t>et</t>
  </si>
  <si>
    <t>lorem@Nulla.com</t>
  </si>
  <si>
    <t>Dictum Eleifend Corporation</t>
  </si>
  <si>
    <t>Schneider, Henry U.</t>
  </si>
  <si>
    <t>id,</t>
  </si>
  <si>
    <t>vulputate.nisi.sem@nequetellus.com</t>
  </si>
  <si>
    <t>Lectus LLC</t>
  </si>
  <si>
    <t>Ware, Lucy N.</t>
  </si>
  <si>
    <t>diam</t>
  </si>
  <si>
    <t>eget@aceleifend.org</t>
  </si>
  <si>
    <t>Leo PC</t>
  </si>
  <si>
    <t>Mcpherson, Talon Y.</t>
  </si>
  <si>
    <t>diam.</t>
  </si>
  <si>
    <t>ipsum.cursus@FuscemollisDuis.edu</t>
  </si>
  <si>
    <t>Malesuada Fringilla Est Limited</t>
  </si>
  <si>
    <t>Knapp, Audrey N.</t>
  </si>
  <si>
    <t>sociis</t>
  </si>
  <si>
    <t>porttitor.scelerisque@sollicitudincommodoipsum.co.uk</t>
  </si>
  <si>
    <t>Orci Consectetuer Associates</t>
  </si>
  <si>
    <t>Sutton, Phoebe V.</t>
  </si>
  <si>
    <t>ullamcorper</t>
  </si>
  <si>
    <t>rutrum@etnetuset.edu</t>
  </si>
  <si>
    <t>Sit Amet Institute</t>
  </si>
  <si>
    <t>Koch, Indigo Q.</t>
  </si>
  <si>
    <t>facilisis</t>
  </si>
  <si>
    <t>molestie@Integertinciduntaliquam.org</t>
  </si>
  <si>
    <t>Aliquam Ornare Libero Corporation</t>
  </si>
  <si>
    <t>Ellison, Grace V.</t>
  </si>
  <si>
    <t>pede.</t>
  </si>
  <si>
    <t>a@Fusce.org</t>
  </si>
  <si>
    <t>A Industries</t>
  </si>
  <si>
    <t>Carney, Martina Y.</t>
  </si>
  <si>
    <t>feugiat</t>
  </si>
  <si>
    <t>Nulla.eu@vitaediam.edu</t>
  </si>
  <si>
    <t>At Inc.</t>
  </si>
  <si>
    <t>Frederick, Quinlan A.</t>
  </si>
  <si>
    <t>dolor.</t>
  </si>
  <si>
    <t>ultrices@utmolestiein.edu</t>
  </si>
  <si>
    <t>Mauris Molestie Pharetra Inc.</t>
  </si>
  <si>
    <t>Mccray, Fitzgerald R.</t>
  </si>
  <si>
    <t>volutpat@magnis.co.uk</t>
  </si>
  <si>
    <t>Scelerisque Industries</t>
  </si>
  <si>
    <t>Pitts, Derek G.</t>
  </si>
  <si>
    <t>ipsum</t>
  </si>
  <si>
    <t>sociis.natoque@aliquetProin.org</t>
  </si>
  <si>
    <t>Sed Est Company</t>
  </si>
  <si>
    <t>York, Kelsey N.</t>
  </si>
  <si>
    <t>aliquet.</t>
  </si>
  <si>
    <t>a.arcu.Sed@pellentesqueegetdictum.com</t>
  </si>
  <si>
    <t>Purus Maecenas Libero Institute</t>
  </si>
  <si>
    <t>Kirby, Vera Q.</t>
  </si>
  <si>
    <t>Quisque</t>
  </si>
  <si>
    <t>purus.in.molestie@egetlaoreetposuere.net</t>
  </si>
  <si>
    <t>Dolor Sit Amet Associates</t>
  </si>
  <si>
    <t>Mullen, Heidi C.</t>
  </si>
  <si>
    <t>leo,</t>
  </si>
  <si>
    <t>elementum.sem.vitae@Aliquam.com</t>
  </si>
  <si>
    <t>Congue A Aliquet LLC</t>
  </si>
  <si>
    <t>Hahn, Christopher S.</t>
  </si>
  <si>
    <t>lorem@tacitisociosqu.ca</t>
  </si>
  <si>
    <t>Sollicitudin Limited</t>
  </si>
  <si>
    <t>Bradshaw, Ashton S.</t>
  </si>
  <si>
    <t>mollis.Phasellus.libero@commodoipsum.edu</t>
  </si>
  <si>
    <t>Risus Company</t>
  </si>
  <si>
    <t>Booker, Cain G.</t>
  </si>
  <si>
    <t>ac,</t>
  </si>
  <si>
    <t>nibh.Phasellus.nulla@nequepellentesque.ca</t>
  </si>
  <si>
    <t>In Aliquet Lobortis Corp.</t>
  </si>
  <si>
    <t>Lane, Harriet Y.</t>
  </si>
  <si>
    <t>lobortis.</t>
  </si>
  <si>
    <t>feugiat@Sed.edu</t>
  </si>
  <si>
    <t>Et Magnis Corporation</t>
  </si>
  <si>
    <t>Roach, Drake H.</t>
  </si>
  <si>
    <t>amet</t>
  </si>
  <si>
    <t>est.Nunc.ullamcorper@auctorveliteget.co.uk</t>
  </si>
  <si>
    <t>Quisque Varius LLC</t>
  </si>
  <si>
    <t>Trevino, Ina F.</t>
  </si>
  <si>
    <t>pretium</t>
  </si>
  <si>
    <t>Cras@velit.co.uk</t>
  </si>
  <si>
    <t>Arcu Morbi Sit Foundation</t>
  </si>
  <si>
    <t>Cantrell, Mufutau I.</t>
  </si>
  <si>
    <t>ligula.</t>
  </si>
  <si>
    <t>Donec@a.ca</t>
  </si>
  <si>
    <t>Dolor Quisque Company</t>
  </si>
  <si>
    <t>Gay, Sheila D.</t>
  </si>
  <si>
    <t>Donec.luctus@pedeCrasvulputate.net</t>
  </si>
  <si>
    <t>Phasellus Dapibus Company</t>
  </si>
  <si>
    <t>Obrien, Jaime Z.</t>
  </si>
  <si>
    <t>lobortis</t>
  </si>
  <si>
    <t>In.ornare@Craseutellus.net</t>
  </si>
  <si>
    <t>Auctor Vitae Aliquet LLC</t>
  </si>
  <si>
    <t>Leonard, Hamish K.</t>
  </si>
  <si>
    <t>magna.sed.dui@primis.co.uk</t>
  </si>
  <si>
    <t>Neque Vitae Industries</t>
  </si>
  <si>
    <t>Cook, Raya X.</t>
  </si>
  <si>
    <t>malesuada</t>
  </si>
  <si>
    <t>parturient.montes@acmattisvelit.edu</t>
  </si>
  <si>
    <t>Nam Porttitor Consulting</t>
  </si>
  <si>
    <t>Stuart, Nero L.</t>
  </si>
  <si>
    <t>enim,</t>
  </si>
  <si>
    <t>lacus.Aliquam.rutrum@vulputatemaurissagittis.ca</t>
  </si>
  <si>
    <t>Vazquez, September V.</t>
  </si>
  <si>
    <t>eu,</t>
  </si>
  <si>
    <t>lacus@quamafelis.org</t>
  </si>
  <si>
    <t>Accumsan Neque Associates</t>
  </si>
  <si>
    <t>Oconnor, Hiram V.</t>
  </si>
  <si>
    <t>auctor</t>
  </si>
  <si>
    <t>aliquet.vel@tincidunt.net</t>
  </si>
  <si>
    <t>Nonummy Fusce Industries</t>
  </si>
  <si>
    <t>Mcgowan, Declan I.</t>
  </si>
  <si>
    <t>sodales</t>
  </si>
  <si>
    <t>Aliquam@nonummyutmolestie.ca</t>
  </si>
  <si>
    <t>Elit LLP</t>
  </si>
  <si>
    <t>Suarez, Dora U.</t>
  </si>
  <si>
    <t>quis</t>
  </si>
  <si>
    <t>pede.ac.urna@leoMorbineque.co.uk</t>
  </si>
  <si>
    <t>Curae; Phasellus Ornare LLP</t>
  </si>
  <si>
    <t>Santana, Rhiannon T.</t>
  </si>
  <si>
    <t>malesuada.vel@sodalespurus.net</t>
  </si>
  <si>
    <t>Et Ipsum Cursus Company</t>
  </si>
  <si>
    <t>Mercado, Quyn B.</t>
  </si>
  <si>
    <t>neque</t>
  </si>
  <si>
    <t>sed@Nullainterdum.org</t>
  </si>
  <si>
    <t>Semper Tellus Associates</t>
  </si>
  <si>
    <t>Klein, Connor T.</t>
  </si>
  <si>
    <t>convallis</t>
  </si>
  <si>
    <t>gravida.sagittis.Duis@nisi.edu</t>
  </si>
  <si>
    <t>Semper Auctor Mauris LLC</t>
  </si>
  <si>
    <t>Poole, Aurora I.</t>
  </si>
  <si>
    <t>libero.</t>
  </si>
  <si>
    <t>penatibus@rutrumjusto.com</t>
  </si>
  <si>
    <t>Risus Donec Egestas Industries</t>
  </si>
  <si>
    <t>Chase, Aimee C.</t>
  </si>
  <si>
    <t>consequat</t>
  </si>
  <si>
    <t>eu.euismod@ultriciessemmagna.co.uk</t>
  </si>
  <si>
    <t>Semper Dui LLC</t>
  </si>
  <si>
    <t>Gross, Sylvia W.</t>
  </si>
  <si>
    <t>nisi</t>
  </si>
  <si>
    <t>Praesent.eu.nulla@ornareFusce.co.uk</t>
  </si>
  <si>
    <t>Vitae Orci Institute</t>
  </si>
  <si>
    <t>Simpson, Ahmed R.</t>
  </si>
  <si>
    <t>sollicitudin</t>
  </si>
  <si>
    <t>semper.tellus.id@Quisqueporttitor.com</t>
  </si>
  <si>
    <t>Non Sapien Industries</t>
  </si>
  <si>
    <t>Murphy, Cyrus B.</t>
  </si>
  <si>
    <t>posuere.cubilia@lectusNullamsuscipit.com</t>
  </si>
  <si>
    <t>Odio Corporation</t>
  </si>
  <si>
    <t>Bates, Brian U.</t>
  </si>
  <si>
    <t>at.velit@anteMaecenasmi.ca</t>
  </si>
  <si>
    <t>Ridiculus Mus Associates</t>
  </si>
  <si>
    <t>Sullivan, Kuame Z.</t>
  </si>
  <si>
    <t>ac</t>
  </si>
  <si>
    <t>turpis@magnis.ca</t>
  </si>
  <si>
    <t>Velit Quisque Varius Incorporated</t>
  </si>
  <si>
    <t>Ward, Shelley K.</t>
  </si>
  <si>
    <t>est.Nunc@venenatisa.org</t>
  </si>
  <si>
    <t>Primis In Faucibus Institute</t>
  </si>
  <si>
    <t>Watkins, Caleb N.</t>
  </si>
  <si>
    <t>habitant</t>
  </si>
  <si>
    <t>non.cursus@magnisdisparturient.net</t>
  </si>
  <si>
    <t>Velit Justo Nec Inc.</t>
  </si>
  <si>
    <t>Maldonado, Cherokee Y.</t>
  </si>
  <si>
    <t>Aliquam</t>
  </si>
  <si>
    <t>tellus.id.nunc@blandit.net</t>
  </si>
  <si>
    <t>A Odio Corp.</t>
  </si>
  <si>
    <t>Manning, Lance M.</t>
  </si>
  <si>
    <t>ornare,</t>
  </si>
  <si>
    <t>lacus.pede.sagittis@a.org</t>
  </si>
  <si>
    <t>Sed Sapien Industries</t>
  </si>
  <si>
    <t>Mendez, Nissim M.</t>
  </si>
  <si>
    <t>placerat.</t>
  </si>
  <si>
    <t>nisl.arcu@Innecorci.org</t>
  </si>
  <si>
    <t>Tincidunt Aliquam LLC</t>
  </si>
  <si>
    <t>George, Kelly B.</t>
  </si>
  <si>
    <t>semper</t>
  </si>
  <si>
    <t>malesuada.vel@leo.com</t>
  </si>
  <si>
    <t>Id Company</t>
  </si>
  <si>
    <t>Buck, MacKensie R.</t>
  </si>
  <si>
    <t>tellus@ultricesa.edu</t>
  </si>
  <si>
    <t>Fusce Dolor Quam Industries</t>
  </si>
  <si>
    <t>Gutierrez, Elvis X.</t>
  </si>
  <si>
    <t>Integer</t>
  </si>
  <si>
    <t>egestas@Inat.net</t>
  </si>
  <si>
    <t>Non Hendrerit Id Institute</t>
  </si>
  <si>
    <t>Sawyer, Galvin F.</t>
  </si>
  <si>
    <t>placerat</t>
  </si>
  <si>
    <t>In.condimentum.Donec@egetlacus.edu</t>
  </si>
  <si>
    <t>Non Nisi LLP</t>
  </si>
  <si>
    <t>Brock, Nora S.</t>
  </si>
  <si>
    <t>gravida</t>
  </si>
  <si>
    <t>sollicitudin.commodo.ipsum@ullamcorper.com</t>
  </si>
  <si>
    <t>Nec Leo Limited</t>
  </si>
  <si>
    <t>Webb, Aquila X.</t>
  </si>
  <si>
    <t>posuere</t>
  </si>
  <si>
    <t>a.odio.semper@Proin.net</t>
  </si>
  <si>
    <t>Ultricies Sem Industries</t>
  </si>
  <si>
    <t>Username</t>
  </si>
  <si>
    <t>Pen19Eti</t>
  </si>
  <si>
    <t>Wea19Viv</t>
  </si>
  <si>
    <t>Lar19Fac</t>
  </si>
  <si>
    <t>Car19Nec</t>
  </si>
  <si>
    <t>Ash19Lec</t>
  </si>
  <si>
    <t>Fis19Orn</t>
  </si>
  <si>
    <t>Orr19Pos</t>
  </si>
  <si>
    <t>Whi19Ele</t>
  </si>
  <si>
    <t>Dan19Cur</t>
  </si>
  <si>
    <t>How19Ips</t>
  </si>
  <si>
    <t>Mcc19Mag</t>
  </si>
  <si>
    <t>Tow19Cra</t>
  </si>
  <si>
    <t>Gat19Nam</t>
  </si>
  <si>
    <t>Kir19Mol</t>
  </si>
  <si>
    <t>Fol19Sed</t>
  </si>
  <si>
    <t>Luc19A M</t>
  </si>
  <si>
    <t>Bru19Mau</t>
  </si>
  <si>
    <t>Flo19Tin</t>
  </si>
  <si>
    <t>Roy19Dui</t>
  </si>
  <si>
    <t xml:space="preserve">Fra19Ut </t>
  </si>
  <si>
    <t>Was19Rho</t>
  </si>
  <si>
    <t>Arn19Non</t>
  </si>
  <si>
    <t>Ham19Fri</t>
  </si>
  <si>
    <t>Roy19Est</t>
  </si>
  <si>
    <t>Cur19Vel</t>
  </si>
  <si>
    <t>Bat19Cur</t>
  </si>
  <si>
    <t>Val19Ame</t>
  </si>
  <si>
    <t>Lyn19Int</t>
  </si>
  <si>
    <t>Gue19Bla</t>
  </si>
  <si>
    <t>Swe19Con</t>
  </si>
  <si>
    <t>Spe19Nec</t>
  </si>
  <si>
    <t>Koc19Tel</t>
  </si>
  <si>
    <t>Obr19Dui</t>
  </si>
  <si>
    <t>Bol19Nam</t>
  </si>
  <si>
    <t>Alv19Non</t>
  </si>
  <si>
    <t>Cot19Sed</t>
  </si>
  <si>
    <t>Gla19Dui</t>
  </si>
  <si>
    <t>Dye19Lec</t>
  </si>
  <si>
    <t>Osb19Nat</t>
  </si>
  <si>
    <t>Sch19Rid</t>
  </si>
  <si>
    <t xml:space="preserve">San19Ac </t>
  </si>
  <si>
    <t>Ram19Ame</t>
  </si>
  <si>
    <t>Vel19Dia</t>
  </si>
  <si>
    <t>Llo19Neq</t>
  </si>
  <si>
    <t>Adk19Odi</t>
  </si>
  <si>
    <t>Sch19Ves</t>
  </si>
  <si>
    <t>Koc19Nun</t>
  </si>
  <si>
    <t>Han19Urn</t>
  </si>
  <si>
    <t>Gra19Dic</t>
  </si>
  <si>
    <t>Sch19Lec</t>
  </si>
  <si>
    <t>War19Leo</t>
  </si>
  <si>
    <t>Mcp19Mal</t>
  </si>
  <si>
    <t>Kna19Orc</t>
  </si>
  <si>
    <t>Sut19Sit</t>
  </si>
  <si>
    <t>Koc19Ali</t>
  </si>
  <si>
    <t>Ell19A I</t>
  </si>
  <si>
    <t xml:space="preserve">Car19At </t>
  </si>
  <si>
    <t>Fre19Mau</t>
  </si>
  <si>
    <t>Mcc19Sce</t>
  </si>
  <si>
    <t>Pit19Sed</t>
  </si>
  <si>
    <t>Yor19Pur</t>
  </si>
  <si>
    <t>Kir19Dol</t>
  </si>
  <si>
    <t>Mul19Con</t>
  </si>
  <si>
    <t>Hah19Sol</t>
  </si>
  <si>
    <t>Bra19Ris</t>
  </si>
  <si>
    <t xml:space="preserve">Boo19In </t>
  </si>
  <si>
    <t xml:space="preserve">Lan19Et </t>
  </si>
  <si>
    <t>Roa19Qui</t>
  </si>
  <si>
    <t>Tre19Arc</t>
  </si>
  <si>
    <t>Can19Dol</t>
  </si>
  <si>
    <t>Gay19Pha</t>
  </si>
  <si>
    <t>Obr19Auc</t>
  </si>
  <si>
    <t>Leo19Neq</t>
  </si>
  <si>
    <t>Coo19Nam</t>
  </si>
  <si>
    <t>Stu19Non</t>
  </si>
  <si>
    <t>Vaz19Acc</t>
  </si>
  <si>
    <t>Oco19Non</t>
  </si>
  <si>
    <t>Mcg19Eli</t>
  </si>
  <si>
    <t>Sua19Cur</t>
  </si>
  <si>
    <t xml:space="preserve">San19Et </t>
  </si>
  <si>
    <t>Mer19Sem</t>
  </si>
  <si>
    <t>Kle19Sem</t>
  </si>
  <si>
    <t>Poo19Ris</t>
  </si>
  <si>
    <t>Cha19Sem</t>
  </si>
  <si>
    <t>Gro19Vit</t>
  </si>
  <si>
    <t>Sim19Non</t>
  </si>
  <si>
    <t>Mur19Odi</t>
  </si>
  <si>
    <t>Bat19Rid</t>
  </si>
  <si>
    <t>Sul19Vel</t>
  </si>
  <si>
    <t>War19Pri</t>
  </si>
  <si>
    <t>Wat19Vel</t>
  </si>
  <si>
    <t>Mal19A O</t>
  </si>
  <si>
    <t>Man19Sed</t>
  </si>
  <si>
    <t>Men19Tin</t>
  </si>
  <si>
    <t xml:space="preserve">Geo19Id </t>
  </si>
  <si>
    <t>Buc19Fus</t>
  </si>
  <si>
    <t>Gut19Non</t>
  </si>
  <si>
    <t>Saw19Non</t>
  </si>
  <si>
    <t>Bro19Nec</t>
  </si>
  <si>
    <t>Web19Ult</t>
  </si>
  <si>
    <t>Order of columns</t>
  </si>
  <si>
    <t>Kim, Upton Q.</t>
  </si>
  <si>
    <t>Ac Consulting</t>
  </si>
  <si>
    <t>augue.porttitor.interdum@ProinvelitSed.net</t>
  </si>
  <si>
    <t>mauris,</t>
  </si>
  <si>
    <t>1-579-327-2447</t>
  </si>
  <si>
    <t>Mcdowell, Melyssa I.</t>
  </si>
  <si>
    <t>Sed Est PC</t>
  </si>
  <si>
    <t>vulputate.mauris.sagittis@Aeneanegetmagna.net</t>
  </si>
  <si>
    <t>orci</t>
  </si>
  <si>
    <t>1-270-460-2926</t>
  </si>
  <si>
    <t>Shields, Ifeoma Z.</t>
  </si>
  <si>
    <t>Euismod Et Ltd</t>
  </si>
  <si>
    <t>vehicula.et@odio.edu</t>
  </si>
  <si>
    <t>1-625-689-5468</t>
  </si>
  <si>
    <t>Lott, Prescott K.</t>
  </si>
  <si>
    <t>Sit Amet Luctus Associates</t>
  </si>
  <si>
    <t>porttitor.scelerisque.neque@ante.co.uk</t>
  </si>
  <si>
    <t>1-619-990-4281</t>
  </si>
  <si>
    <t>Stein, Shay K.</t>
  </si>
  <si>
    <t>Aliquam Fringilla Corp.</t>
  </si>
  <si>
    <t>varius.ultrices.mauris@aarcu.com</t>
  </si>
  <si>
    <t>purus.</t>
  </si>
  <si>
    <t>1-432-422-1299</t>
  </si>
  <si>
    <t>Gentry, Jada K.</t>
  </si>
  <si>
    <t>Pede Nonummy Ut Inc.</t>
  </si>
  <si>
    <t>consequat@Integersemelit.com</t>
  </si>
  <si>
    <t>arcu</t>
  </si>
  <si>
    <t>1-207-528-6789</t>
  </si>
  <si>
    <t>Kelley, Colette C.</t>
  </si>
  <si>
    <t>Laoreet Ipsum Limited</t>
  </si>
  <si>
    <t>sed.orci.lobortis@etrisus.com</t>
  </si>
  <si>
    <t>1-449-939-6854</t>
  </si>
  <si>
    <t>Nielsen, Quail K.</t>
  </si>
  <si>
    <t>Justo Consulting</t>
  </si>
  <si>
    <t>nec@urna.ca</t>
  </si>
  <si>
    <t>sagittis</t>
  </si>
  <si>
    <t>1-316-923-6464</t>
  </si>
  <si>
    <t>Patton, Karyn B.</t>
  </si>
  <si>
    <t>Pellentesque Consulting</t>
  </si>
  <si>
    <t>ac.turpis.egestas@eumetus.co.uk</t>
  </si>
  <si>
    <t>interdum.</t>
  </si>
  <si>
    <t>1-145-104-0521</t>
  </si>
  <si>
    <t>Howell, Raymond R.</t>
  </si>
  <si>
    <t>Proin Dolor Company</t>
  </si>
  <si>
    <t>In@Etiam.edu</t>
  </si>
  <si>
    <t>1-564-215-7216</t>
  </si>
  <si>
    <t>Molina, Rama F.</t>
  </si>
  <si>
    <t>Aliquet Lobortis Incorporated</t>
  </si>
  <si>
    <t>tellus.faucibus@lacusvestibulum.ca</t>
  </si>
  <si>
    <t>Praesent</t>
  </si>
  <si>
    <t>1-447-510-2840</t>
  </si>
  <si>
    <t>Boyle, Preston Z.</t>
  </si>
  <si>
    <t>Eu Associates</t>
  </si>
  <si>
    <t>ullamcorper.viverra@Proinsedturpis.com</t>
  </si>
  <si>
    <t>1-610-803-1252</t>
  </si>
  <si>
    <t>Osborne, Maggy I.</t>
  </si>
  <si>
    <t>Ut Quam Limited</t>
  </si>
  <si>
    <t>aliquam@euismod.ca</t>
  </si>
  <si>
    <t>penatibus</t>
  </si>
  <si>
    <t>1-548-811-4722</t>
  </si>
  <si>
    <t>Harris, Michael G.</t>
  </si>
  <si>
    <t>Velit Eget Laoreet Corporation</t>
  </si>
  <si>
    <t>ante@convallisestvitae.net</t>
  </si>
  <si>
    <t>1-121-943-0479</t>
  </si>
  <si>
    <t>Stevens, Rae P.</t>
  </si>
  <si>
    <t>Maecenas Libero Ltd</t>
  </si>
  <si>
    <t>ornare.elit.elit@parturientmontes.co.uk</t>
  </si>
  <si>
    <t>1-533-388-9873</t>
  </si>
  <si>
    <t>Porter, Francesca P.</t>
  </si>
  <si>
    <t>Fermentum Corporation</t>
  </si>
  <si>
    <t>a.sollicitudin.orci@semut.ca</t>
  </si>
  <si>
    <t>1-937-299-0966</t>
  </si>
  <si>
    <t>Mcdowell, Zachary I.</t>
  </si>
  <si>
    <t>Aliquet Libero Associates</t>
  </si>
  <si>
    <t>Maecenas.iaculis.aliquet@aliquet.co.uk</t>
  </si>
  <si>
    <t>1-455-710-0548</t>
  </si>
  <si>
    <t>Clay, Maris W.</t>
  </si>
  <si>
    <t>Magna Cras Convallis Associates</t>
  </si>
  <si>
    <t>nec.ante@tacitisociosquad.edu</t>
  </si>
  <si>
    <t>molestie</t>
  </si>
  <si>
    <t>1-439-391-1654</t>
  </si>
  <si>
    <t>Molina, Brett Q.</t>
  </si>
  <si>
    <t>Penatibus Et Magnis Corporation</t>
  </si>
  <si>
    <t>pede.Cum.sociis@nullavulputate.ca</t>
  </si>
  <si>
    <t>euismod</t>
  </si>
  <si>
    <t>1-725-753-2623</t>
  </si>
  <si>
    <t>Vasquez, Lance I.</t>
  </si>
  <si>
    <t>Nonummy Ultricies LLC</t>
  </si>
  <si>
    <t>at@accumsanlaoreet.com</t>
  </si>
  <si>
    <t>lacus.</t>
  </si>
  <si>
    <t>1-719-885-2869</t>
  </si>
  <si>
    <t>Velazquez, Zenia H.</t>
  </si>
  <si>
    <t>Fringilla Donec Corporation</t>
  </si>
  <si>
    <t>in@amet.net</t>
  </si>
  <si>
    <t>1-302-347-6629</t>
  </si>
  <si>
    <t>Ferguson, Eric W.</t>
  </si>
  <si>
    <t>Justo Praesent Luctus LLP</t>
  </si>
  <si>
    <t>mauris.eu@mattis.net</t>
  </si>
  <si>
    <t>a</t>
  </si>
  <si>
    <t>1-531-771-5239</t>
  </si>
  <si>
    <t>Spencer, Conan G.</t>
  </si>
  <si>
    <t>Sollicitudin Commodo Ipsum PC</t>
  </si>
  <si>
    <t>vel@lacus.co.uk</t>
  </si>
  <si>
    <t>1-641-712-9481</t>
  </si>
  <si>
    <t>Hudson, Ethan V.</t>
  </si>
  <si>
    <t>Odio Nam Associates</t>
  </si>
  <si>
    <t>erat.Sed.nunc@vestibulummassarutrum.edu</t>
  </si>
  <si>
    <t>sed,</t>
  </si>
  <si>
    <t>1-676-268-3301</t>
  </si>
  <si>
    <t>Silva, Teegan Q.</t>
  </si>
  <si>
    <t>Libero Mauris Corp.</t>
  </si>
  <si>
    <t>augue@nonduinec.com</t>
  </si>
  <si>
    <t>tempus</t>
  </si>
  <si>
    <t>1-376-471-0673</t>
  </si>
  <si>
    <t>Dominguez, Scott C.</t>
  </si>
  <si>
    <t>Congue Elit Sed Corp.</t>
  </si>
  <si>
    <t>congue.turpis.In@acfeugiatnon.edu</t>
  </si>
  <si>
    <t>1-439-424-1073</t>
  </si>
  <si>
    <t>Herman, Jerome G.</t>
  </si>
  <si>
    <t>Id Magna Et Incorporated</t>
  </si>
  <si>
    <t>placerat.orci.lacus@commodoat.co.uk</t>
  </si>
  <si>
    <t>dis</t>
  </si>
  <si>
    <t>1-514-539-8114</t>
  </si>
  <si>
    <t>Serrano, Quinlan L.</t>
  </si>
  <si>
    <t>Sed Dictum Proin Limited</t>
  </si>
  <si>
    <t>cursus.vestibulum@nec.org</t>
  </si>
  <si>
    <t>fringilla</t>
  </si>
  <si>
    <t>1-617-764-7915</t>
  </si>
  <si>
    <t>Rodgers, Orla E.</t>
  </si>
  <si>
    <t>Ut Institute</t>
  </si>
  <si>
    <t>pharetra@intempuseu.co.uk</t>
  </si>
  <si>
    <t>1-508-400-4069</t>
  </si>
  <si>
    <t>Lester, Serina X.</t>
  </si>
  <si>
    <t>Eu Industries</t>
  </si>
  <si>
    <t>ut.cursus.luctus@porttitorerosnec.com</t>
  </si>
  <si>
    <t>vulputate</t>
  </si>
  <si>
    <t>1-768-368-7607</t>
  </si>
  <si>
    <t>Key, Lisandra I.</t>
  </si>
  <si>
    <t>Proin Sed Turpis Corp.</t>
  </si>
  <si>
    <t>risus.odio.auctor@Phasellusornare.org</t>
  </si>
  <si>
    <t>1-223-161-6036</t>
  </si>
  <si>
    <t>Ramsey, Ava D.</t>
  </si>
  <si>
    <t>Commodo Hendrerit Limited</t>
  </si>
  <si>
    <t>lobortis.quis.pede@augueut.net</t>
  </si>
  <si>
    <t>tristique</t>
  </si>
  <si>
    <t>1-667-748-1861</t>
  </si>
  <si>
    <t>Ingram, Wendy D.</t>
  </si>
  <si>
    <t>Metus Corporation</t>
  </si>
  <si>
    <t>elit.Curabitur@velitSed.ca</t>
  </si>
  <si>
    <t>accumsan</t>
  </si>
  <si>
    <t>1-822-436-3102</t>
  </si>
  <si>
    <t>Sampson, Sebastian E.</t>
  </si>
  <si>
    <t>Cursus Et Eros Inc.</t>
  </si>
  <si>
    <t>Sed@utaliquam.co.uk</t>
  </si>
  <si>
    <t>1-451-206-7574</t>
  </si>
  <si>
    <t>Jacobs, Neville F.</t>
  </si>
  <si>
    <t>Sit Corporation</t>
  </si>
  <si>
    <t>sit@nisl.net</t>
  </si>
  <si>
    <t>1-490-469-7700</t>
  </si>
  <si>
    <t>Nguyen, Calista R.</t>
  </si>
  <si>
    <t>Tristique Pellentesque Tellus Limited</t>
  </si>
  <si>
    <t>Fusce@Uttincidunt.edu</t>
  </si>
  <si>
    <t>et,</t>
  </si>
  <si>
    <t>1-835-934-9241</t>
  </si>
  <si>
    <t>Hutchinson, Boris C.</t>
  </si>
  <si>
    <t>Dictum Consulting</t>
  </si>
  <si>
    <t>id.mollis@maurisipsumporta.co.uk</t>
  </si>
  <si>
    <t>dapibus</t>
  </si>
  <si>
    <t>1-216-738-1711</t>
  </si>
  <si>
    <t>Blackburn, Chester T.</t>
  </si>
  <si>
    <t>Commodo Hendrerit LLP</t>
  </si>
  <si>
    <t>lobortis@Aliquam.org</t>
  </si>
  <si>
    <t>1-447-763-1918</t>
  </si>
  <si>
    <t>Alston, Stuart R.</t>
  </si>
  <si>
    <t>Proin Mi Corporation</t>
  </si>
  <si>
    <t>Aliquam@malesuadavelvenenatis.com</t>
  </si>
  <si>
    <t>1-963-552-9584</t>
  </si>
  <si>
    <t>Ramirez, Clare N.</t>
  </si>
  <si>
    <t>Augue Associates</t>
  </si>
  <si>
    <t>mauris.eu@adlitoratorquent.co.uk</t>
  </si>
  <si>
    <t>1-277-918-9875</t>
  </si>
  <si>
    <t>Mueller, Daria L.</t>
  </si>
  <si>
    <t>Enim LLP</t>
  </si>
  <si>
    <t>facilisi@egetdictum.net</t>
  </si>
  <si>
    <t>Maecenas</t>
  </si>
  <si>
    <t>1-695-386-6729</t>
  </si>
  <si>
    <t>Gates, Demetria T.</t>
  </si>
  <si>
    <t>Sapien Cras Dolor Corporation</t>
  </si>
  <si>
    <t>faucibus.Morbi.vehicula@orci.co.uk</t>
  </si>
  <si>
    <t>lacus</t>
  </si>
  <si>
    <t>1-846-999-2609</t>
  </si>
  <si>
    <t>Banks, Ivana B.</t>
  </si>
  <si>
    <t>Malesuada Fringilla Est Corp.</t>
  </si>
  <si>
    <t>fringilla.mi@necquam.com</t>
  </si>
  <si>
    <t>Vivamus</t>
  </si>
  <si>
    <t>1-403-194-2959</t>
  </si>
  <si>
    <t>Kelly, Clare S.</t>
  </si>
  <si>
    <t>Magna Ltd</t>
  </si>
  <si>
    <t>natoque@maurisa.net</t>
  </si>
  <si>
    <t>justo</t>
  </si>
  <si>
    <t>1-107-346-6963</t>
  </si>
  <si>
    <t>Medina, Amity Y.</t>
  </si>
  <si>
    <t>Dapibus Quam Incorporated</t>
  </si>
  <si>
    <t>ante.ipsum@nequeseddictum.net</t>
  </si>
  <si>
    <t>1-796-197-1680</t>
  </si>
  <si>
    <t>Gill, Octavia J.</t>
  </si>
  <si>
    <t>Tortor Industries</t>
  </si>
  <si>
    <t>sagittis@Integersem.co.uk</t>
  </si>
  <si>
    <t>1-269-289-7432</t>
  </si>
  <si>
    <t>Sanford, Zeus V.</t>
  </si>
  <si>
    <t>Dolor PC</t>
  </si>
  <si>
    <t>fringilla.purus@Suspendissealiquet.edu</t>
  </si>
  <si>
    <t>1-576-571-1815</t>
  </si>
  <si>
    <t>Burch, Hedley S.</t>
  </si>
  <si>
    <t>Facilisis Industries</t>
  </si>
  <si>
    <t>sit.amet.ante@ametconsectetuer.com</t>
  </si>
  <si>
    <t>1-426-479-4443</t>
  </si>
  <si>
    <t>Carter, Giselle X.</t>
  </si>
  <si>
    <t>Viverra Maecenas Iaculis Foundation</t>
  </si>
  <si>
    <t>quis.accumsan.convallis@Vestibulumanteipsum.net</t>
  </si>
  <si>
    <t>1-109-192-8076</t>
  </si>
  <si>
    <t>Espinoza, Maile O.</t>
  </si>
  <si>
    <t>Eget Corporation</t>
  </si>
  <si>
    <t>leo.Cras@auctorMauris.ca</t>
  </si>
  <si>
    <t>cursus</t>
  </si>
  <si>
    <t>1-189-794-1309</t>
  </si>
  <si>
    <t>Santos, Nolan E.</t>
  </si>
  <si>
    <t>Maecenas Company</t>
  </si>
  <si>
    <t>vitae.sodales@nulla.edu</t>
  </si>
  <si>
    <t>Lorem</t>
  </si>
  <si>
    <t>1-863-583-0643</t>
  </si>
  <si>
    <t>Meyers, Martin G.</t>
  </si>
  <si>
    <t>Id Risus Institute</t>
  </si>
  <si>
    <t>et@nec.com</t>
  </si>
  <si>
    <t>non,</t>
  </si>
  <si>
    <t>1-188-768-6813</t>
  </si>
  <si>
    <t>Phelps, Emmanuel G.</t>
  </si>
  <si>
    <t>Amet Ante PC</t>
  </si>
  <si>
    <t>Vivamus.nibh.dolor@sodalesMaurisblandit.net</t>
  </si>
  <si>
    <t>1-526-810-4502</t>
  </si>
  <si>
    <t>Abbott, Dane T.</t>
  </si>
  <si>
    <t>Fringilla Cursus LLP</t>
  </si>
  <si>
    <t>dictum.magna.Ut@lacusvestibulum.net</t>
  </si>
  <si>
    <t>Aenean</t>
  </si>
  <si>
    <t>1-376-259-8750</t>
  </si>
  <si>
    <t>Sweeney, Herrod R.</t>
  </si>
  <si>
    <t>Ac Mattis LLP</t>
  </si>
  <si>
    <t>Suspendisse.dui@Aliquam.ca</t>
  </si>
  <si>
    <t>1-786-754-8014</t>
  </si>
  <si>
    <t>Stark, Ali P.</t>
  </si>
  <si>
    <t>Mauris PC</t>
  </si>
  <si>
    <t>posuere.vulputate.lacus@molestieorcitincidunt.co.uk</t>
  </si>
  <si>
    <t>1-248-389-7987</t>
  </si>
  <si>
    <t>Shepherd, Leila B.</t>
  </si>
  <si>
    <t>Posuere Vulputate Limited</t>
  </si>
  <si>
    <t>Aenean.sed.pede@arcu.net</t>
  </si>
  <si>
    <t>magna.</t>
  </si>
  <si>
    <t>1-464-319-8865</t>
  </si>
  <si>
    <t>Moore, Vera R.</t>
  </si>
  <si>
    <t>A Magna Corp.</t>
  </si>
  <si>
    <t>eu.ligula@Sedmalesuada.com</t>
  </si>
  <si>
    <t>1-963-293-8927</t>
  </si>
  <si>
    <t>Thomas, Hamish U.</t>
  </si>
  <si>
    <t>Nulla PC</t>
  </si>
  <si>
    <t>vel.pede.blandit@felis.ca</t>
  </si>
  <si>
    <t>1-664-528-3800</t>
  </si>
  <si>
    <t>Parrish, Nell F.</t>
  </si>
  <si>
    <t>Eget Metus Eu Ltd</t>
  </si>
  <si>
    <t>Phasellus@faucibuslectusa.com</t>
  </si>
  <si>
    <t>vestibulum.</t>
  </si>
  <si>
    <t>1-185-453-1413</t>
  </si>
  <si>
    <t>Simon, Harper N.</t>
  </si>
  <si>
    <t>Lobortis LLC</t>
  </si>
  <si>
    <t>aliquam.eu.accumsan@eu.co.uk</t>
  </si>
  <si>
    <t>1-806-186-4088</t>
  </si>
  <si>
    <t>Long, Leilani E.</t>
  </si>
  <si>
    <t>Aenean Eget Company</t>
  </si>
  <si>
    <t>Donec.egestas@Duisgravida.edu</t>
  </si>
  <si>
    <t>1-737-316-7472</t>
  </si>
  <si>
    <t>Park, Aimee O.</t>
  </si>
  <si>
    <t>Malesuada Augue Institute</t>
  </si>
  <si>
    <t>ligula.Aliquam.erat@enimSed.edu</t>
  </si>
  <si>
    <t>varius</t>
  </si>
  <si>
    <t>1-980-527-6378</t>
  </si>
  <si>
    <t>Campos, Kirsten N.</t>
  </si>
  <si>
    <t>Nam Nulla Magna Incorporated</t>
  </si>
  <si>
    <t>lacus.Mauris@hendrerit.net</t>
  </si>
  <si>
    <t>facilisis.</t>
  </si>
  <si>
    <t>1-201-105-3329</t>
  </si>
  <si>
    <t>Dejesus, Dustin J.</t>
  </si>
  <si>
    <t>Mauris Vestibulum Industries</t>
  </si>
  <si>
    <t>Vivamus@sitamet.ca</t>
  </si>
  <si>
    <t>1-617-950-1305</t>
  </si>
  <si>
    <t>Romero, Tanek J.</t>
  </si>
  <si>
    <t>Ullamcorper LLC</t>
  </si>
  <si>
    <t>diam.Duis.mi@enimnon.com</t>
  </si>
  <si>
    <t>neque.</t>
  </si>
  <si>
    <t>1-976-675-8066</t>
  </si>
  <si>
    <t>Mercer, MacKensie R.</t>
  </si>
  <si>
    <t>Libero Incorporated</t>
  </si>
  <si>
    <t>metus.Vivamus.euismod@molestiedapibus.co.uk</t>
  </si>
  <si>
    <t>felis</t>
  </si>
  <si>
    <t>1-157-213-7719</t>
  </si>
  <si>
    <t>George, Serina V.</t>
  </si>
  <si>
    <t>Eget Venenatis LLP</t>
  </si>
  <si>
    <t>sapien@tempusrisus.co.uk</t>
  </si>
  <si>
    <t>1-890-672-5160</t>
  </si>
  <si>
    <t>Guerra, Mason S.</t>
  </si>
  <si>
    <t>Pharetra Sed Corp.</t>
  </si>
  <si>
    <t>facilisis@convallis.org</t>
  </si>
  <si>
    <t>vulputate,</t>
  </si>
  <si>
    <t>1-864-351-1182</t>
  </si>
  <si>
    <t>Burns, Lawrence V.</t>
  </si>
  <si>
    <t>Mauris Quis Turpis Inc.</t>
  </si>
  <si>
    <t>neque.et@veliteu.co.uk</t>
  </si>
  <si>
    <t>1-816-256-2949</t>
  </si>
  <si>
    <t>Morton, Neve D.</t>
  </si>
  <si>
    <t>Nec PC</t>
  </si>
  <si>
    <t>eget@aliquetnec.co.uk</t>
  </si>
  <si>
    <t>urna</t>
  </si>
  <si>
    <t>1-143-464-8154</t>
  </si>
  <si>
    <t>Johnston, Renee R.</t>
  </si>
  <si>
    <t>Purus LLC</t>
  </si>
  <si>
    <t>non.dapibus.rutrum@et.ca</t>
  </si>
  <si>
    <t>convallis,</t>
  </si>
  <si>
    <t>1-220-960-8036</t>
  </si>
  <si>
    <t>Obrien, Hayfa E.</t>
  </si>
  <si>
    <t>Malesuada Corporation</t>
  </si>
  <si>
    <t>Curabitur@malesuadaaugueut.org</t>
  </si>
  <si>
    <t>1-248-393-1933</t>
  </si>
  <si>
    <t>Mathis, Ferris Q.</t>
  </si>
  <si>
    <t>Facilisis Eget Ipsum Company</t>
  </si>
  <si>
    <t>ridiculus@tortorNunccommodo.co.uk</t>
  </si>
  <si>
    <t>blandit</t>
  </si>
  <si>
    <t>1-490-193-2366</t>
  </si>
  <si>
    <t>Le, Ramona D.</t>
  </si>
  <si>
    <t>Tempor Lorem Company</t>
  </si>
  <si>
    <t>enim@Sedeu.ca</t>
  </si>
  <si>
    <t>erat</t>
  </si>
  <si>
    <t>1-529-444-8731</t>
  </si>
  <si>
    <t>Davidson, Cally D.</t>
  </si>
  <si>
    <t>Nibh Quisque Nonummy Limited</t>
  </si>
  <si>
    <t>purus.Maecenas.libero@Integer.ca</t>
  </si>
  <si>
    <t>consectetuer</t>
  </si>
  <si>
    <t>1-825-879-7479</t>
  </si>
  <si>
    <t>Carver, Cyrus D.</t>
  </si>
  <si>
    <t>Massa Non Industries</t>
  </si>
  <si>
    <t>sed.dolor@lobortisaugue.net</t>
  </si>
  <si>
    <t>1-711-231-0571</t>
  </si>
  <si>
    <t>Padilla, Colt A.</t>
  </si>
  <si>
    <t>Libero Morbi Company</t>
  </si>
  <si>
    <t>cursus.et.magna@sociis.org</t>
  </si>
  <si>
    <t>laoreet,</t>
  </si>
  <si>
    <t>1-363-689-2227</t>
  </si>
  <si>
    <t>Fry, Chase R.</t>
  </si>
  <si>
    <t>Et Ultrices Posuere Corp.</t>
  </si>
  <si>
    <t>arcu.imperdiet@Proinnon.net</t>
  </si>
  <si>
    <t>ante,</t>
  </si>
  <si>
    <t>1-422-306-6099</t>
  </si>
  <si>
    <t>Hernandez, Meredith A.</t>
  </si>
  <si>
    <t>Nec Associates</t>
  </si>
  <si>
    <t>adipiscing@Donec.ca</t>
  </si>
  <si>
    <t>1-488-946-3999</t>
  </si>
  <si>
    <t>Velasquez, Neve E.</t>
  </si>
  <si>
    <t>Purus Mauris Foundation</t>
  </si>
  <si>
    <t>ipsum.nunc.id@arcuAliquam.com</t>
  </si>
  <si>
    <t>Pellentesque</t>
  </si>
  <si>
    <t>1-961-443-4433</t>
  </si>
  <si>
    <t>Sweet, Theodore W.</t>
  </si>
  <si>
    <t>Sit Amet Metus LLP</t>
  </si>
  <si>
    <t>Class.aptent@CuraePhasellusornare.edu</t>
  </si>
  <si>
    <t>1-145-431-5717</t>
  </si>
  <si>
    <t>Zamora, Kieran Z.</t>
  </si>
  <si>
    <t>Parturient Montes Nascetur Institute</t>
  </si>
  <si>
    <t>justo@elitsedconsequat.net</t>
  </si>
  <si>
    <t>Nam</t>
  </si>
  <si>
    <t>1-404-715-2726</t>
  </si>
  <si>
    <t>Acevedo, Carter T.</t>
  </si>
  <si>
    <t>Arcu Company</t>
  </si>
  <si>
    <t>rutrum.eu@amet.org</t>
  </si>
  <si>
    <t>magna</t>
  </si>
  <si>
    <t>1-592-711-0546</t>
  </si>
  <si>
    <t>Atkinson, Knox D.</t>
  </si>
  <si>
    <t>Ad Litora Torquent LLP</t>
  </si>
  <si>
    <t>ullamcorper.nisl.arcu@turpisAliquam.ca</t>
  </si>
  <si>
    <t>tortor.</t>
  </si>
  <si>
    <t>1-613-363-7302</t>
  </si>
  <si>
    <t>Gonzalez, Risa B.</t>
  </si>
  <si>
    <t>Et Institute</t>
  </si>
  <si>
    <t>eu.ligula@fringilla.org</t>
  </si>
  <si>
    <t>1-619-728-6430</t>
  </si>
  <si>
    <t>Vega, Ursa E.</t>
  </si>
  <si>
    <t>Sed Est Ltd</t>
  </si>
  <si>
    <t>Quisque@cursuseteros.net</t>
  </si>
  <si>
    <t>1-193-536-8828</t>
  </si>
  <si>
    <t>Whitfield, Hayfa N.</t>
  </si>
  <si>
    <t>Ante Dictum Cursus Limited</t>
  </si>
  <si>
    <t>risus.Donec@risusDuisa.net</t>
  </si>
  <si>
    <t>ornare</t>
  </si>
  <si>
    <t>1-880-638-8880</t>
  </si>
  <si>
    <t>Dunn, Reed G.</t>
  </si>
  <si>
    <t>Pretium Inc.</t>
  </si>
  <si>
    <t>Integer.urna.Vivamus@Fusce.co.uk</t>
  </si>
  <si>
    <t>1-600-856-5567</t>
  </si>
  <si>
    <t>Armstrong, Hasad Y.</t>
  </si>
  <si>
    <t>Dapibus Company</t>
  </si>
  <si>
    <t>mi.felis@ac.co.uk</t>
  </si>
  <si>
    <t>fringilla.</t>
  </si>
  <si>
    <t>1-638-474-1569</t>
  </si>
  <si>
    <t>Bray, Shaine L.</t>
  </si>
  <si>
    <t>Quis Pede Suspendisse Corporation</t>
  </si>
  <si>
    <t>et@acfermentumvel.com</t>
  </si>
  <si>
    <t>1-814-101-2145</t>
  </si>
  <si>
    <t>Pickett, Astra Q.</t>
  </si>
  <si>
    <t>Ligula Aenean Institute</t>
  </si>
  <si>
    <t>elit.a.feugiat@luctusaliquetodio.net</t>
  </si>
  <si>
    <t>rhoncus.</t>
  </si>
  <si>
    <t>1-459-773-2106</t>
  </si>
  <si>
    <t>Dunlap, Karly W.</t>
  </si>
  <si>
    <t>Consectetuer Consulting</t>
  </si>
  <si>
    <t>blandit.viverra.Donec@dolorsitamet.com</t>
  </si>
  <si>
    <t>vel,</t>
  </si>
  <si>
    <t>1-229-794-4115</t>
  </si>
  <si>
    <t>Alston, Dean M.</t>
  </si>
  <si>
    <t>Nec Mollis Vitae Consulting</t>
  </si>
  <si>
    <t>elit.Etiam.laoreet@augueSed.net</t>
  </si>
  <si>
    <t>magna,</t>
  </si>
  <si>
    <t>1-352-700-7702</t>
  </si>
  <si>
    <t>Bowen, Eleanor G.</t>
  </si>
  <si>
    <t>nec@ullamcorper.edu</t>
  </si>
  <si>
    <t>in,</t>
  </si>
  <si>
    <t>1-607-529-5926</t>
  </si>
  <si>
    <t>Mueller, Basil S.</t>
  </si>
  <si>
    <t>Id Ante Limited</t>
  </si>
  <si>
    <t>feugiat.non@Nunc.net</t>
  </si>
  <si>
    <t>1-811-960-9932</t>
  </si>
  <si>
    <t>Barnes, Bo I.</t>
  </si>
  <si>
    <t>Taciti Sociosqu Foundation</t>
  </si>
  <si>
    <t>purus.sapien@tinciduntnibhPhasellus.com</t>
  </si>
  <si>
    <t>quam</t>
  </si>
  <si>
    <t>1-603-830-3976</t>
  </si>
  <si>
    <t>Stuart, Calvin L.</t>
  </si>
  <si>
    <t>Nec Malesuada Associates</t>
  </si>
  <si>
    <t>at.lacus.Quisque@turpisIn.edu</t>
  </si>
  <si>
    <t>sed</t>
  </si>
  <si>
    <t>1-427-506-7237</t>
  </si>
  <si>
    <t>Foreman, Zephania B.</t>
  </si>
  <si>
    <t>Quis Tristique Ac Company</t>
  </si>
  <si>
    <t>quis.arcu.vel@vitaealiquet.org</t>
  </si>
  <si>
    <t>dolor</t>
  </si>
  <si>
    <t>1-448-929-9934</t>
  </si>
  <si>
    <t>Spencer, Caleb D.</t>
  </si>
  <si>
    <t>Justo Associates</t>
  </si>
  <si>
    <t>lobortis.quam.a@dictum.org</t>
  </si>
  <si>
    <t>1-422-173-9911</t>
  </si>
  <si>
    <t>Accounting Numbers</t>
  </si>
  <si>
    <t>Currency Numbers</t>
  </si>
  <si>
    <t>Percentages w/dec</t>
  </si>
  <si>
    <t>Short Dates</t>
  </si>
  <si>
    <t>Long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</si>
</sst>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5" formatCode="_(* #,##0_);_(* \(#,##0\);_(* &quot;-&quot;??_);_(@_)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7"/>
      <color theme="0"/>
      <name val="Calibri"/>
      <family val="2"/>
      <scheme val="minor"/>
    </font>
    <font>
      <sz val="11"/>
      <color rgb="FF0B744D"/>
      <name val="Calibri"/>
      <family val="2"/>
      <scheme val="minor"/>
    </font>
    <font>
      <sz val="72"/>
      <color theme="0"/>
      <name val="Calibri Light"/>
      <family val="2"/>
      <scheme val="major"/>
    </font>
    <font>
      <sz val="11"/>
      <color theme="1"/>
      <name val="Calibri"/>
      <family val="2"/>
    </font>
    <font>
      <b/>
      <sz val="11"/>
      <color theme="0"/>
      <name val="Open Sans"/>
      <family val="2"/>
    </font>
    <font>
      <sz val="11"/>
      <color theme="1"/>
      <name val="Open Sans"/>
      <family val="2"/>
    </font>
    <font>
      <sz val="11"/>
      <color rgb="FF000000"/>
      <name val="Calibri"/>
    </font>
    <font>
      <sz val="11"/>
      <color theme="0"/>
      <name val="Calibri"/>
    </font>
    <font>
      <sz val="11"/>
      <name val="Calibri"/>
    </font>
    <font>
      <sz val="11"/>
      <color theme="1"/>
      <name val="Calibri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21734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DA7B0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BC00"/>
        <bgColor indexed="64"/>
      </patternFill>
    </fill>
    <fill>
      <patternFill patternType="solid">
        <fgColor rgb="FFDA7B08"/>
        <bgColor rgb="FF2F5496"/>
      </patternFill>
    </fill>
    <fill>
      <patternFill patternType="solid">
        <fgColor rgb="FFF8BC00"/>
        <bgColor rgb="FFB4C6E7"/>
      </patternFill>
    </fill>
    <fill>
      <patternFill patternType="solid">
        <fgColor theme="1"/>
        <bgColor theme="5"/>
      </patternFill>
    </fill>
    <fill>
      <patternFill patternType="solid">
        <fgColor theme="0" tint="-0.14999847407452621"/>
        <bgColor theme="5" tint="0.79998168889431442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F4B183"/>
      </left>
      <right style="thick">
        <color rgb="FFF4B183"/>
      </right>
      <top style="thick">
        <color rgb="FFF4B183"/>
      </top>
      <bottom style="thick">
        <color rgb="FFF4B183"/>
      </bottom>
      <diagonal/>
    </border>
    <border>
      <left/>
      <right/>
      <top/>
      <bottom style="thin">
        <color theme="5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/>
      <diagonal/>
    </border>
    <border>
      <left/>
      <right style="thin">
        <color theme="7" tint="0.39997558519241921"/>
      </right>
      <top style="thin">
        <color theme="7" tint="0.39997558519241921"/>
      </top>
      <bottom/>
      <diagonal/>
    </border>
  </borders>
  <cellStyleXfs count="1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6" fillId="6" borderId="0" applyNumberFormat="0" applyProtection="0">
      <alignment horizontal="left" wrapText="1" indent="4"/>
    </xf>
    <xf numFmtId="0" fontId="7" fillId="6" borderId="0" applyNumberFormat="0" applyProtection="0">
      <alignment horizontal="left" wrapText="1" indent="4"/>
    </xf>
    <xf numFmtId="0" fontId="8" fillId="6" borderId="0" applyNumberFormat="0" applyBorder="0" applyProtection="0">
      <alignment horizontal="left" indent="1"/>
    </xf>
    <xf numFmtId="0" fontId="9" fillId="0" borderId="0"/>
    <xf numFmtId="0" fontId="4" fillId="7" borderId="9"/>
    <xf numFmtId="0" fontId="4" fillId="8" borderId="0"/>
    <xf numFmtId="0" fontId="3" fillId="9" borderId="0" applyNumberFormat="0" applyBorder="0" applyProtection="0"/>
    <xf numFmtId="0" fontId="4" fillId="8" borderId="10"/>
    <xf numFmtId="0" fontId="4" fillId="0" borderId="0"/>
    <xf numFmtId="0" fontId="3" fillId="0" borderId="0"/>
    <xf numFmtId="0" fontId="4" fillId="0" borderId="0"/>
    <xf numFmtId="0" fontId="12" fillId="0" borderId="0"/>
    <xf numFmtId="0" fontId="17" fillId="0" borderId="0" applyFill="0" applyProtection="0"/>
  </cellStyleXfs>
  <cellXfs count="80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1" fillId="2" borderId="2" xfId="0" applyFont="1" applyFill="1" applyBorder="1"/>
    <xf numFmtId="164" fontId="0" fillId="0" borderId="2" xfId="0" applyNumberFormat="1" applyBorder="1"/>
    <xf numFmtId="0" fontId="1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3" fillId="2" borderId="2" xfId="0" applyFont="1" applyFill="1" applyBorder="1"/>
    <xf numFmtId="164" fontId="2" fillId="3" borderId="2" xfId="0" applyNumberFormat="1" applyFon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0" borderId="3" xfId="0" applyBorder="1"/>
    <xf numFmtId="0" fontId="0" fillId="0" borderId="6" xfId="0" applyBorder="1"/>
    <xf numFmtId="44" fontId="5" fillId="5" borderId="7" xfId="1" applyFont="1" applyFill="1" applyBorder="1"/>
    <xf numFmtId="44" fontId="5" fillId="0" borderId="7" xfId="1" applyFont="1" applyBorder="1"/>
    <xf numFmtId="44" fontId="5" fillId="0" borderId="4" xfId="1" applyFont="1" applyBorder="1"/>
    <xf numFmtId="0" fontId="0" fillId="5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5" borderId="7" xfId="1" applyNumberFormat="1" applyFill="1" applyBorder="1"/>
    <xf numFmtId="0" fontId="4" fillId="0" borderId="7" xfId="1" applyNumberFormat="1" applyBorder="1"/>
    <xf numFmtId="0" fontId="4" fillId="0" borderId="4" xfId="1" applyNumberFormat="1" applyBorder="1"/>
    <xf numFmtId="0" fontId="0" fillId="5" borderId="7" xfId="0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4" xfId="0" applyBorder="1" applyAlignment="1">
      <alignment horizontal="right"/>
    </xf>
    <xf numFmtId="0" fontId="10" fillId="4" borderId="6" xfId="0" applyFont="1" applyFill="1" applyBorder="1"/>
    <xf numFmtId="0" fontId="10" fillId="4" borderId="7" xfId="0" applyFont="1" applyFill="1" applyBorder="1"/>
    <xf numFmtId="0" fontId="10" fillId="4" borderId="8" xfId="0" applyFont="1" applyFill="1" applyBorder="1"/>
    <xf numFmtId="0" fontId="11" fillId="5" borderId="6" xfId="0" applyFont="1" applyFill="1" applyBorder="1"/>
    <xf numFmtId="0" fontId="11" fillId="5" borderId="7" xfId="0" applyFont="1" applyFill="1" applyBorder="1"/>
    <xf numFmtId="0" fontId="11" fillId="5" borderId="8" xfId="0" applyFont="1" applyFill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2" fillId="0" borderId="0" xfId="14"/>
    <xf numFmtId="0" fontId="12" fillId="0" borderId="0" xfId="14" applyAlignment="1">
      <alignment horizontal="center"/>
    </xf>
    <xf numFmtId="164" fontId="12" fillId="0" borderId="0" xfId="14" applyNumberFormat="1"/>
    <xf numFmtId="165" fontId="12" fillId="0" borderId="0" xfId="14" applyNumberFormat="1" applyAlignment="1">
      <alignment horizontal="center"/>
    </xf>
    <xf numFmtId="0" fontId="15" fillId="0" borderId="0" xfId="14" applyFont="1"/>
    <xf numFmtId="0" fontId="14" fillId="0" borderId="0" xfId="14" applyFont="1"/>
    <xf numFmtId="0" fontId="12" fillId="14" borderId="0" xfId="14" applyFill="1" applyAlignment="1">
      <alignment horizontal="center"/>
    </xf>
    <xf numFmtId="0" fontId="12" fillId="14" borderId="0" xfId="14" applyFill="1"/>
    <xf numFmtId="0" fontId="12" fillId="0" borderId="0" xfId="14" applyNumberFormat="1"/>
    <xf numFmtId="0" fontId="12" fillId="12" borderId="0" xfId="14" applyFill="1"/>
    <xf numFmtId="0" fontId="12" fillId="12" borderId="0" xfId="14" applyFill="1" applyAlignment="1">
      <alignment horizontal="center"/>
    </xf>
    <xf numFmtId="0" fontId="1" fillId="15" borderId="6" xfId="0" applyFont="1" applyFill="1" applyBorder="1"/>
    <xf numFmtId="44" fontId="1" fillId="15" borderId="7" xfId="1" applyFont="1" applyFill="1" applyBorder="1"/>
    <xf numFmtId="0" fontId="1" fillId="15" borderId="7" xfId="0" applyFont="1" applyFill="1" applyBorder="1" applyAlignment="1">
      <alignment horizontal="center"/>
    </xf>
    <xf numFmtId="0" fontId="0" fillId="16" borderId="6" xfId="0" applyFill="1" applyBorder="1"/>
    <xf numFmtId="0" fontId="2" fillId="0" borderId="6" xfId="0" applyFont="1" applyBorder="1"/>
    <xf numFmtId="0" fontId="0" fillId="0" borderId="0" xfId="0" applyFill="1" applyProtection="1"/>
    <xf numFmtId="0" fontId="2" fillId="11" borderId="0" xfId="0" applyFont="1" applyFill="1" applyProtection="1"/>
    <xf numFmtId="0" fontId="0" fillId="12" borderId="0" xfId="0" applyFill="1" applyAlignment="1">
      <alignment horizontal="center"/>
    </xf>
    <xf numFmtId="0" fontId="16" fillId="12" borderId="1" xfId="0" applyFont="1" applyFill="1" applyBorder="1" applyAlignment="1" applyProtection="1">
      <alignment horizontal="center"/>
    </xf>
    <xf numFmtId="0" fontId="18" fillId="11" borderId="0" xfId="15" applyFont="1" applyFill="1" applyProtection="1"/>
    <xf numFmtId="0" fontId="17" fillId="0" borderId="0" xfId="15" applyFill="1" applyProtection="1"/>
    <xf numFmtId="0" fontId="18" fillId="11" borderId="0" xfId="15" applyFont="1" applyFill="1" applyAlignment="1" applyProtection="1"/>
    <xf numFmtId="0" fontId="0" fillId="18" borderId="12" xfId="0" applyFont="1" applyFill="1" applyBorder="1"/>
    <xf numFmtId="0" fontId="0" fillId="18" borderId="13" xfId="0" applyFont="1" applyFill="1" applyBorder="1"/>
    <xf numFmtId="16" fontId="0" fillId="18" borderId="13" xfId="0" applyNumberFormat="1" applyFont="1" applyFill="1" applyBorder="1"/>
    <xf numFmtId="16" fontId="0" fillId="18" borderId="14" xfId="0" applyNumberFormat="1" applyFont="1" applyFill="1" applyBorder="1"/>
    <xf numFmtId="0" fontId="1" fillId="17" borderId="15" xfId="0" applyFont="1" applyFill="1" applyBorder="1"/>
    <xf numFmtId="0" fontId="1" fillId="17" borderId="16" xfId="0" applyFont="1" applyFill="1" applyBorder="1"/>
    <xf numFmtId="0" fontId="1" fillId="17" borderId="17" xfId="0" applyFont="1" applyFill="1" applyBorder="1"/>
    <xf numFmtId="0" fontId="0" fillId="18" borderId="15" xfId="0" applyFont="1" applyFill="1" applyBorder="1"/>
    <xf numFmtId="0" fontId="0" fillId="18" borderId="16" xfId="0" applyFont="1" applyFill="1" applyBorder="1"/>
    <xf numFmtId="16" fontId="0" fillId="18" borderId="16" xfId="0" applyNumberFormat="1" applyFont="1" applyFill="1" applyBorder="1"/>
    <xf numFmtId="16" fontId="0" fillId="18" borderId="17" xfId="0" applyNumberFormat="1" applyFont="1" applyFill="1" applyBorder="1"/>
    <xf numFmtId="0" fontId="0" fillId="0" borderId="15" xfId="0" applyFont="1" applyBorder="1"/>
    <xf numFmtId="0" fontId="0" fillId="0" borderId="16" xfId="0" applyFont="1" applyBorder="1"/>
    <xf numFmtId="16" fontId="0" fillId="0" borderId="16" xfId="0" applyNumberFormat="1" applyFont="1" applyBorder="1"/>
    <xf numFmtId="16" fontId="0" fillId="0" borderId="17" xfId="0" applyNumberFormat="1" applyFont="1" applyBorder="1"/>
    <xf numFmtId="0" fontId="13" fillId="13" borderId="0" xfId="14" applyFont="1" applyFill="1" applyAlignment="1">
      <alignment horizontal="center"/>
    </xf>
    <xf numFmtId="0" fontId="14" fillId="10" borderId="0" xfId="14" applyFont="1" applyFill="1"/>
    <xf numFmtId="0" fontId="0" fillId="12" borderId="11" xfId="0" applyFill="1" applyBorder="1" applyAlignment="1">
      <alignment horizontal="center"/>
    </xf>
  </cellXfs>
  <cellStyles count="16">
    <cellStyle name="Currency" xfId="1" builtinId="4"/>
    <cellStyle name="GrayCell 2 2" xfId="8" xr:uid="{1EC8FA1C-7705-48FF-AC8B-A62A23214C9B}"/>
    <cellStyle name="Heading 1 2" xfId="3" xr:uid="{91C8772F-3AD3-46F4-8486-12392ADBFA4E}"/>
    <cellStyle name="Heading 2 2" xfId="4" xr:uid="{0E8348E7-274A-46D5-9635-DA3ACABAEEFB}"/>
    <cellStyle name="Heading 3 2" xfId="9" xr:uid="{AF534457-90E8-45D1-BCFB-95B9DCB087DB}"/>
    <cellStyle name="Normal" xfId="0" builtinId="0"/>
    <cellStyle name="Normal 2" xfId="2" xr:uid="{C60DAF3E-6E2C-4A06-8989-082117DE6D57}"/>
    <cellStyle name="Normal 2 2" xfId="13" xr:uid="{9A9A2E43-A3DB-4170-85F0-E85DE5C4F659}"/>
    <cellStyle name="Normal 3" xfId="6" xr:uid="{29CFDC41-2E66-4763-9B18-DBA22BACACEC}"/>
    <cellStyle name="Normal 3 2" xfId="11" xr:uid="{1FC04543-11A7-44F4-B12C-04D1186A0890}"/>
    <cellStyle name="Normal 4" xfId="14" xr:uid="{15FC02C6-0DA1-4A1F-AB4A-E9ECD5CB73A2}"/>
    <cellStyle name="Normal 5" xfId="15" xr:uid="{9D9F2A8E-AB3E-45BF-9BA9-57F89382837C}"/>
    <cellStyle name="OrangeBorder 2" xfId="10" xr:uid="{6BDB0DA2-729E-4DBE-B5C5-D94854A41AB7}"/>
    <cellStyle name="Title 2" xfId="5" xr:uid="{36F2A871-B12E-4B82-B991-CF826984377F}"/>
    <cellStyle name="YellowCell 2 2" xfId="7" xr:uid="{9D9CCBAC-DF33-4EC5-9344-AD9E6187D9BB}"/>
    <cellStyle name="z A Column text" xfId="12" xr:uid="{3DFC6A89-A6B1-47D8-85C2-B5F694C88128}"/>
  </cellStyles>
  <dxfs count="0"/>
  <tableStyles count="0" defaultTableStyle="TableStyleMedium2" defaultPivotStyle="PivotStyleLight16"/>
  <colors>
    <mruColors>
      <color rgb="FFF8BC00"/>
      <color rgb="FFDA7B08"/>
      <color rgb="FF4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02483-163B-45B5-B98B-527D71853D04}">
  <sheetPr>
    <tabColor rgb="FFF8BC00"/>
  </sheetPr>
  <dimension ref="A1:V1000"/>
  <sheetViews>
    <sheetView tabSelected="1" workbookViewId="0">
      <selection activeCell="L13" sqref="L13"/>
    </sheetView>
  </sheetViews>
  <sheetFormatPr defaultColWidth="14.453125" defaultRowHeight="15" customHeight="1"/>
  <cols>
    <col min="1" max="1" width="10.81640625" style="39" customWidth="1"/>
    <col min="2" max="2" width="8.7265625" style="39" customWidth="1"/>
    <col min="3" max="3" width="9.81640625" style="39" customWidth="1"/>
    <col min="4" max="4" width="10.81640625" style="39" customWidth="1"/>
    <col min="5" max="8" width="8.7265625" style="39" customWidth="1"/>
    <col min="9" max="9" width="11.1796875" style="39" customWidth="1"/>
    <col min="10" max="12" width="8.7265625" style="39" customWidth="1"/>
    <col min="13" max="13" width="10.81640625" style="39" customWidth="1"/>
    <col min="14" max="14" width="8.7265625" style="39" customWidth="1"/>
    <col min="15" max="15" width="9.81640625" style="39" customWidth="1"/>
    <col min="16" max="18" width="10.81640625" style="39" customWidth="1"/>
    <col min="19" max="19" width="10.1796875" style="39" customWidth="1"/>
    <col min="20" max="20" width="9.81640625" style="39" customWidth="1"/>
    <col min="21" max="21" width="5.81640625" style="39" customWidth="1"/>
    <col min="22" max="32" width="8.7265625" style="39" customWidth="1"/>
    <col min="33" max="16384" width="14.453125" style="39"/>
  </cols>
  <sheetData>
    <row r="1" spans="1:22" ht="14.25" customHeight="1">
      <c r="A1" s="77" t="s">
        <v>156</v>
      </c>
      <c r="B1" s="78"/>
      <c r="C1" s="78"/>
      <c r="D1" s="78"/>
      <c r="G1" s="77" t="s">
        <v>157</v>
      </c>
      <c r="H1" s="78"/>
      <c r="I1" s="78"/>
      <c r="J1" s="78"/>
      <c r="M1" s="77" t="s">
        <v>158</v>
      </c>
      <c r="N1" s="78"/>
      <c r="O1" s="78"/>
      <c r="P1" s="78"/>
      <c r="Q1" s="44"/>
      <c r="R1" s="44"/>
      <c r="S1" s="77" t="s">
        <v>180</v>
      </c>
      <c r="T1" s="78"/>
      <c r="U1" s="78"/>
      <c r="V1" s="78"/>
    </row>
    <row r="2" spans="1:22" ht="14.25" customHeight="1">
      <c r="C2" s="45" t="s">
        <v>132</v>
      </c>
      <c r="D2" s="46" t="s">
        <v>159</v>
      </c>
      <c r="G2" s="48" t="s">
        <v>160</v>
      </c>
      <c r="H2" s="48" t="s">
        <v>161</v>
      </c>
      <c r="I2" s="49" t="s">
        <v>162</v>
      </c>
      <c r="O2" s="45" t="s">
        <v>181</v>
      </c>
      <c r="P2" s="46" t="s">
        <v>96</v>
      </c>
      <c r="Q2" s="41"/>
      <c r="R2" s="41"/>
      <c r="S2" s="45" t="s">
        <v>163</v>
      </c>
      <c r="T2" s="45" t="s">
        <v>159</v>
      </c>
      <c r="U2" s="45" t="s">
        <v>164</v>
      </c>
    </row>
    <row r="3" spans="1:22" ht="14.25" customHeight="1">
      <c r="C3" s="40">
        <v>85472</v>
      </c>
      <c r="D3" s="41">
        <v>100000</v>
      </c>
      <c r="G3" s="39" t="s">
        <v>165</v>
      </c>
      <c r="I3" s="42">
        <v>45257</v>
      </c>
      <c r="J3" s="39" t="s">
        <v>166</v>
      </c>
      <c r="O3" s="40">
        <v>955280</v>
      </c>
      <c r="P3" s="47">
        <v>99334</v>
      </c>
      <c r="Q3" s="41"/>
      <c r="R3" s="41"/>
      <c r="S3" s="43">
        <v>916106</v>
      </c>
      <c r="T3" s="41">
        <v>85548</v>
      </c>
      <c r="U3" s="39" t="s">
        <v>167</v>
      </c>
    </row>
    <row r="4" spans="1:22" ht="14.25" customHeight="1">
      <c r="C4" s="40">
        <v>72347</v>
      </c>
      <c r="D4" s="41">
        <v>200000</v>
      </c>
      <c r="G4" s="39" t="s">
        <v>165</v>
      </c>
      <c r="I4" s="42">
        <v>65648</v>
      </c>
      <c r="J4" s="39" t="s">
        <v>168</v>
      </c>
      <c r="O4" s="40">
        <v>263063</v>
      </c>
      <c r="P4" s="47">
        <v>99564</v>
      </c>
      <c r="Q4" s="41"/>
      <c r="R4" s="41"/>
      <c r="S4" s="43">
        <v>730345</v>
      </c>
      <c r="T4" s="41">
        <v>81547</v>
      </c>
      <c r="U4" s="39" t="s">
        <v>167</v>
      </c>
    </row>
    <row r="5" spans="1:22" ht="14.25" customHeight="1">
      <c r="C5" s="40">
        <v>53954</v>
      </c>
      <c r="D5" s="41">
        <v>300000</v>
      </c>
      <c r="G5" s="39" t="s">
        <v>165</v>
      </c>
      <c r="I5" s="42">
        <v>58948</v>
      </c>
      <c r="J5" s="39" t="s">
        <v>169</v>
      </c>
      <c r="O5" s="40">
        <v>584882</v>
      </c>
      <c r="P5" s="47">
        <v>98966</v>
      </c>
      <c r="Q5" s="41"/>
      <c r="R5" s="41"/>
      <c r="S5" s="43">
        <v>550614</v>
      </c>
      <c r="T5" s="41">
        <v>79650</v>
      </c>
      <c r="U5" s="39" t="s">
        <v>167</v>
      </c>
    </row>
    <row r="6" spans="1:22" ht="14.25" customHeight="1">
      <c r="A6" s="41">
        <v>400000</v>
      </c>
      <c r="C6" s="40">
        <v>66843</v>
      </c>
      <c r="D6" s="41"/>
      <c r="G6" s="39" t="s">
        <v>165</v>
      </c>
      <c r="I6" s="42">
        <v>35927</v>
      </c>
      <c r="J6" s="39" t="s">
        <v>170</v>
      </c>
      <c r="M6" s="47">
        <v>97118</v>
      </c>
      <c r="O6" s="40">
        <v>68480</v>
      </c>
      <c r="P6" s="47"/>
      <c r="Q6" s="41"/>
      <c r="R6" s="41"/>
      <c r="S6" s="43">
        <v>116830</v>
      </c>
      <c r="T6" s="41">
        <v>15733</v>
      </c>
      <c r="U6" s="39" t="s">
        <v>167</v>
      </c>
    </row>
    <row r="7" spans="1:22" ht="14.25" customHeight="1">
      <c r="C7" s="40">
        <v>94159</v>
      </c>
      <c r="D7" s="41">
        <v>500000</v>
      </c>
      <c r="G7" s="39" t="s">
        <v>171</v>
      </c>
      <c r="I7" s="42">
        <v>63574</v>
      </c>
      <c r="J7" s="39" t="s">
        <v>172</v>
      </c>
      <c r="O7" s="40">
        <v>328008</v>
      </c>
      <c r="P7" s="47">
        <v>93457</v>
      </c>
      <c r="Q7" s="41"/>
      <c r="R7" s="41"/>
      <c r="S7" s="43">
        <v>140887</v>
      </c>
      <c r="T7" s="41">
        <v>27681</v>
      </c>
      <c r="U7" s="39" t="s">
        <v>167</v>
      </c>
    </row>
    <row r="8" spans="1:22" ht="14.25" customHeight="1">
      <c r="C8" s="40">
        <v>99931</v>
      </c>
      <c r="D8" s="41">
        <v>600000</v>
      </c>
      <c r="G8" s="39" t="s">
        <v>171</v>
      </c>
      <c r="I8" s="42">
        <v>97779</v>
      </c>
      <c r="J8" s="39" t="s">
        <v>173</v>
      </c>
      <c r="O8" s="40">
        <v>811233</v>
      </c>
      <c r="P8" s="47">
        <v>92889</v>
      </c>
      <c r="Q8" s="41"/>
      <c r="R8" s="41"/>
      <c r="S8" s="43">
        <v>110252</v>
      </c>
      <c r="T8" s="41">
        <v>53960</v>
      </c>
      <c r="U8" s="39" t="s">
        <v>167</v>
      </c>
    </row>
    <row r="9" spans="1:22" ht="14.25" customHeight="1">
      <c r="C9" s="40">
        <v>25730</v>
      </c>
      <c r="D9" s="41">
        <v>700000</v>
      </c>
      <c r="G9" s="39" t="s">
        <v>174</v>
      </c>
      <c r="I9" s="42">
        <v>77394</v>
      </c>
      <c r="J9" s="39" t="s">
        <v>175</v>
      </c>
      <c r="O9" s="40">
        <v>195716</v>
      </c>
      <c r="P9" s="47">
        <v>96977</v>
      </c>
      <c r="Q9" s="41"/>
      <c r="R9" s="41"/>
      <c r="S9" s="43">
        <v>856089</v>
      </c>
      <c r="T9" s="41">
        <v>10129</v>
      </c>
      <c r="U9" s="39" t="s">
        <v>176</v>
      </c>
    </row>
    <row r="10" spans="1:22" ht="14.25" customHeight="1">
      <c r="C10" s="40"/>
      <c r="G10" s="39" t="s">
        <v>174</v>
      </c>
      <c r="I10" s="42">
        <v>71293</v>
      </c>
      <c r="J10" s="39" t="s">
        <v>177</v>
      </c>
      <c r="O10" s="40"/>
      <c r="S10" s="43">
        <v>703786</v>
      </c>
      <c r="T10" s="41">
        <v>48968</v>
      </c>
      <c r="U10" s="39" t="s">
        <v>167</v>
      </c>
    </row>
    <row r="11" spans="1:22" ht="14.25" customHeight="1">
      <c r="C11" s="40"/>
      <c r="G11" s="39" t="s">
        <v>174</v>
      </c>
      <c r="I11" s="42">
        <v>90060</v>
      </c>
      <c r="J11" s="39" t="s">
        <v>178</v>
      </c>
      <c r="O11" s="40"/>
      <c r="S11" s="43">
        <v>245897</v>
      </c>
      <c r="T11" s="41">
        <v>23207</v>
      </c>
      <c r="U11" s="39" t="s">
        <v>167</v>
      </c>
    </row>
    <row r="12" spans="1:22" ht="14.25" customHeight="1">
      <c r="C12" s="40"/>
      <c r="G12" s="39" t="s">
        <v>174</v>
      </c>
      <c r="I12" s="42">
        <v>44441</v>
      </c>
      <c r="J12" s="39" t="s">
        <v>179</v>
      </c>
      <c r="O12" s="40"/>
    </row>
    <row r="13" spans="1:22" ht="14.25" customHeight="1">
      <c r="C13" s="40"/>
      <c r="I13" s="40"/>
      <c r="O13" s="40"/>
    </row>
    <row r="14" spans="1:22" ht="14.25" customHeight="1">
      <c r="C14" s="40"/>
      <c r="I14" s="40"/>
      <c r="O14" s="40"/>
      <c r="S14" s="43">
        <v>597101</v>
      </c>
      <c r="T14" s="41">
        <v>47964</v>
      </c>
      <c r="U14" s="39" t="s">
        <v>167</v>
      </c>
    </row>
    <row r="15" spans="1:22" ht="14.25" customHeight="1">
      <c r="C15" s="40"/>
      <c r="I15" s="40"/>
      <c r="O15" s="40"/>
      <c r="S15" s="43">
        <v>921721</v>
      </c>
      <c r="T15" s="41">
        <v>92053</v>
      </c>
      <c r="U15" s="39" t="s">
        <v>176</v>
      </c>
    </row>
    <row r="16" spans="1:22" ht="14.25" customHeight="1">
      <c r="C16" s="40"/>
      <c r="I16" s="40"/>
      <c r="O16" s="40"/>
      <c r="S16" s="43">
        <v>192612</v>
      </c>
      <c r="T16" s="41">
        <v>46018</v>
      </c>
      <c r="U16" s="39" t="s">
        <v>167</v>
      </c>
    </row>
    <row r="17" spans="3:21" ht="14.25" customHeight="1">
      <c r="C17" s="40"/>
      <c r="I17" s="40"/>
      <c r="O17" s="40"/>
      <c r="S17" s="43">
        <v>240891</v>
      </c>
      <c r="T17" s="41">
        <v>63033</v>
      </c>
      <c r="U17" s="39" t="s">
        <v>176</v>
      </c>
    </row>
    <row r="18" spans="3:21" ht="14.25" customHeight="1">
      <c r="C18" s="40"/>
      <c r="I18" s="40"/>
      <c r="O18" s="40"/>
      <c r="S18" s="43">
        <v>372876</v>
      </c>
      <c r="T18" s="41">
        <v>5075</v>
      </c>
      <c r="U18" s="39" t="s">
        <v>176</v>
      </c>
    </row>
    <row r="19" spans="3:21" ht="14.25" customHeight="1">
      <c r="C19" s="40"/>
      <c r="I19" s="40"/>
      <c r="O19" s="40"/>
      <c r="S19" s="43">
        <v>325812</v>
      </c>
      <c r="T19" s="41">
        <v>8226</v>
      </c>
      <c r="U19" s="39" t="s">
        <v>176</v>
      </c>
    </row>
    <row r="20" spans="3:21" ht="14.25" customHeight="1">
      <c r="C20" s="40"/>
      <c r="I20" s="40"/>
      <c r="O20" s="40"/>
      <c r="S20" s="43">
        <v>598844</v>
      </c>
      <c r="T20" s="41">
        <v>66553</v>
      </c>
      <c r="U20" s="39" t="s">
        <v>167</v>
      </c>
    </row>
    <row r="21" spans="3:21" ht="14.25" customHeight="1">
      <c r="C21" s="40"/>
      <c r="I21" s="40"/>
      <c r="O21" s="40"/>
      <c r="S21" s="43">
        <v>616788</v>
      </c>
      <c r="T21" s="41">
        <v>67332</v>
      </c>
      <c r="U21" s="39" t="s">
        <v>167</v>
      </c>
    </row>
    <row r="22" spans="3:21" ht="14.25" customHeight="1">
      <c r="C22" s="40"/>
      <c r="I22" s="40"/>
      <c r="O22" s="40"/>
    </row>
    <row r="23" spans="3:21" ht="14.25" customHeight="1">
      <c r="C23" s="40"/>
      <c r="I23" s="40"/>
      <c r="O23" s="40"/>
    </row>
    <row r="24" spans="3:21" ht="14.25" customHeight="1">
      <c r="C24" s="40"/>
      <c r="I24" s="40"/>
      <c r="O24" s="40"/>
    </row>
    <row r="25" spans="3:21" ht="14.25" customHeight="1">
      <c r="C25" s="40"/>
      <c r="I25" s="40"/>
      <c r="O25" s="40"/>
    </row>
    <row r="26" spans="3:21" ht="14.25" customHeight="1">
      <c r="C26" s="40"/>
      <c r="I26" s="40"/>
      <c r="O26" s="40"/>
    </row>
    <row r="27" spans="3:21" ht="14.25" customHeight="1">
      <c r="C27" s="40"/>
      <c r="I27" s="40"/>
      <c r="O27" s="40"/>
    </row>
    <row r="28" spans="3:21" ht="14.25" customHeight="1">
      <c r="C28" s="40"/>
      <c r="I28" s="40"/>
      <c r="O28" s="40"/>
    </row>
    <row r="29" spans="3:21" ht="14.25" customHeight="1">
      <c r="C29" s="40"/>
      <c r="I29" s="40"/>
      <c r="O29" s="40"/>
    </row>
    <row r="30" spans="3:21" ht="14.25" customHeight="1">
      <c r="C30" s="40"/>
      <c r="I30" s="40"/>
      <c r="O30" s="40"/>
    </row>
    <row r="31" spans="3:21" ht="14.25" customHeight="1">
      <c r="C31" s="40"/>
      <c r="I31" s="40"/>
      <c r="O31" s="40"/>
    </row>
    <row r="32" spans="3:21" ht="14.25" customHeight="1">
      <c r="C32" s="40"/>
      <c r="I32" s="40"/>
      <c r="O32" s="40"/>
    </row>
    <row r="33" spans="3:15" ht="14.25" customHeight="1">
      <c r="C33" s="40"/>
      <c r="I33" s="40"/>
      <c r="O33" s="40"/>
    </row>
    <row r="34" spans="3:15" ht="14.25" customHeight="1">
      <c r="C34" s="40"/>
      <c r="I34" s="40"/>
      <c r="O34" s="40"/>
    </row>
    <row r="35" spans="3:15" ht="14.25" customHeight="1">
      <c r="C35" s="40"/>
      <c r="I35" s="40"/>
      <c r="O35" s="40"/>
    </row>
    <row r="36" spans="3:15" ht="14.25" customHeight="1">
      <c r="C36" s="40"/>
      <c r="I36" s="40"/>
      <c r="O36" s="40"/>
    </row>
    <row r="37" spans="3:15" ht="14.25" customHeight="1">
      <c r="C37" s="40"/>
      <c r="I37" s="40"/>
      <c r="O37" s="40"/>
    </row>
    <row r="38" spans="3:15" ht="14.25" customHeight="1">
      <c r="C38" s="40"/>
      <c r="I38" s="40"/>
      <c r="O38" s="40"/>
    </row>
    <row r="39" spans="3:15" ht="14.25" customHeight="1">
      <c r="C39" s="40"/>
      <c r="I39" s="40"/>
      <c r="O39" s="40"/>
    </row>
    <row r="40" spans="3:15" ht="14.25" customHeight="1">
      <c r="C40" s="40"/>
      <c r="I40" s="40"/>
      <c r="O40" s="40"/>
    </row>
    <row r="41" spans="3:15" ht="14.25" customHeight="1">
      <c r="C41" s="40"/>
      <c r="I41" s="40"/>
      <c r="O41" s="40"/>
    </row>
    <row r="42" spans="3:15" ht="14.25" customHeight="1">
      <c r="C42" s="40"/>
      <c r="I42" s="40"/>
      <c r="O42" s="40"/>
    </row>
    <row r="43" spans="3:15" ht="14.25" customHeight="1">
      <c r="C43" s="40"/>
      <c r="I43" s="40"/>
      <c r="O43" s="40"/>
    </row>
    <row r="44" spans="3:15" ht="14.25" customHeight="1">
      <c r="C44" s="40"/>
      <c r="I44" s="40"/>
      <c r="O44" s="40"/>
    </row>
    <row r="45" spans="3:15" ht="14.25" customHeight="1">
      <c r="C45" s="40"/>
      <c r="I45" s="40"/>
      <c r="O45" s="40"/>
    </row>
    <row r="46" spans="3:15" ht="14.25" customHeight="1">
      <c r="C46" s="40"/>
      <c r="I46" s="40"/>
      <c r="O46" s="40"/>
    </row>
    <row r="47" spans="3:15" ht="14.25" customHeight="1">
      <c r="C47" s="40"/>
      <c r="I47" s="40"/>
      <c r="O47" s="40"/>
    </row>
    <row r="48" spans="3:15" ht="14.25" customHeight="1">
      <c r="C48" s="40"/>
      <c r="I48" s="40"/>
      <c r="O48" s="40"/>
    </row>
    <row r="49" spans="3:15" ht="14.25" customHeight="1">
      <c r="C49" s="40"/>
      <c r="I49" s="40"/>
      <c r="O49" s="40"/>
    </row>
    <row r="50" spans="3:15" ht="14.25" customHeight="1">
      <c r="C50" s="40"/>
      <c r="I50" s="40"/>
      <c r="O50" s="40"/>
    </row>
    <row r="51" spans="3:15" ht="14.25" customHeight="1">
      <c r="C51" s="40"/>
      <c r="I51" s="40"/>
      <c r="O51" s="40"/>
    </row>
    <row r="52" spans="3:15" ht="14.25" customHeight="1">
      <c r="C52" s="40"/>
      <c r="I52" s="40"/>
      <c r="O52" s="40"/>
    </row>
    <row r="53" spans="3:15" ht="14.25" customHeight="1">
      <c r="C53" s="40"/>
      <c r="I53" s="40"/>
      <c r="O53" s="40"/>
    </row>
    <row r="54" spans="3:15" ht="14.25" customHeight="1">
      <c r="C54" s="40"/>
      <c r="I54" s="40"/>
      <c r="O54" s="40"/>
    </row>
    <row r="55" spans="3:15" ht="14.25" customHeight="1">
      <c r="C55" s="40"/>
      <c r="I55" s="40"/>
      <c r="O55" s="40"/>
    </row>
    <row r="56" spans="3:15" ht="14.25" customHeight="1">
      <c r="C56" s="40"/>
      <c r="I56" s="40"/>
      <c r="O56" s="40"/>
    </row>
    <row r="57" spans="3:15" ht="14.25" customHeight="1">
      <c r="C57" s="40"/>
      <c r="I57" s="40"/>
      <c r="O57" s="40"/>
    </row>
    <row r="58" spans="3:15" ht="14.25" customHeight="1">
      <c r="C58" s="40"/>
      <c r="I58" s="40"/>
      <c r="O58" s="40"/>
    </row>
    <row r="59" spans="3:15" ht="14.25" customHeight="1">
      <c r="C59" s="40"/>
      <c r="I59" s="40"/>
      <c r="O59" s="40"/>
    </row>
    <row r="60" spans="3:15" ht="14.25" customHeight="1">
      <c r="C60" s="40"/>
      <c r="I60" s="40"/>
      <c r="O60" s="40"/>
    </row>
    <row r="61" spans="3:15" ht="14.25" customHeight="1">
      <c r="C61" s="40"/>
      <c r="I61" s="40"/>
      <c r="O61" s="40"/>
    </row>
    <row r="62" spans="3:15" ht="14.25" customHeight="1">
      <c r="C62" s="40"/>
      <c r="I62" s="40"/>
      <c r="O62" s="40"/>
    </row>
    <row r="63" spans="3:15" ht="14.25" customHeight="1">
      <c r="C63" s="40"/>
      <c r="I63" s="40"/>
      <c r="O63" s="40"/>
    </row>
    <row r="64" spans="3:15" ht="14.25" customHeight="1">
      <c r="C64" s="40"/>
      <c r="I64" s="40"/>
      <c r="O64" s="40"/>
    </row>
    <row r="65" spans="3:15" ht="14.25" customHeight="1">
      <c r="C65" s="40"/>
      <c r="I65" s="40"/>
      <c r="O65" s="40"/>
    </row>
    <row r="66" spans="3:15" ht="14.25" customHeight="1">
      <c r="C66" s="40"/>
      <c r="I66" s="40"/>
      <c r="O66" s="40"/>
    </row>
    <row r="67" spans="3:15" ht="14.25" customHeight="1">
      <c r="C67" s="40"/>
      <c r="I67" s="40"/>
      <c r="O67" s="40"/>
    </row>
    <row r="68" spans="3:15" ht="14.25" customHeight="1">
      <c r="C68" s="40"/>
      <c r="I68" s="40"/>
      <c r="O68" s="40"/>
    </row>
    <row r="69" spans="3:15" ht="14.25" customHeight="1">
      <c r="C69" s="40"/>
      <c r="I69" s="40"/>
      <c r="O69" s="40"/>
    </row>
    <row r="70" spans="3:15" ht="14.25" customHeight="1">
      <c r="C70" s="40"/>
      <c r="I70" s="40"/>
      <c r="O70" s="40"/>
    </row>
    <row r="71" spans="3:15" ht="14.25" customHeight="1">
      <c r="C71" s="40"/>
      <c r="I71" s="40"/>
      <c r="O71" s="40"/>
    </row>
    <row r="72" spans="3:15" ht="14.25" customHeight="1">
      <c r="C72" s="40"/>
      <c r="I72" s="40"/>
      <c r="O72" s="40"/>
    </row>
    <row r="73" spans="3:15" ht="14.25" customHeight="1">
      <c r="C73" s="40"/>
      <c r="I73" s="40"/>
      <c r="O73" s="40"/>
    </row>
    <row r="74" spans="3:15" ht="14.25" customHeight="1">
      <c r="C74" s="40"/>
      <c r="I74" s="40"/>
      <c r="O74" s="40"/>
    </row>
    <row r="75" spans="3:15" ht="14.25" customHeight="1">
      <c r="C75" s="40"/>
      <c r="I75" s="40"/>
      <c r="O75" s="40"/>
    </row>
    <row r="76" spans="3:15" ht="14.25" customHeight="1">
      <c r="C76" s="40"/>
      <c r="I76" s="40"/>
      <c r="O76" s="40"/>
    </row>
    <row r="77" spans="3:15" ht="14.25" customHeight="1">
      <c r="C77" s="40"/>
      <c r="I77" s="40"/>
      <c r="O77" s="40"/>
    </row>
    <row r="78" spans="3:15" ht="14.25" customHeight="1">
      <c r="C78" s="40"/>
      <c r="I78" s="40"/>
      <c r="O78" s="40"/>
    </row>
    <row r="79" spans="3:15" ht="14.25" customHeight="1">
      <c r="C79" s="40"/>
      <c r="I79" s="40"/>
      <c r="O79" s="40"/>
    </row>
    <row r="80" spans="3:15" ht="14.25" customHeight="1">
      <c r="C80" s="40"/>
      <c r="I80" s="40"/>
      <c r="O80" s="40"/>
    </row>
    <row r="81" spans="3:15" ht="14.25" customHeight="1">
      <c r="C81" s="40"/>
      <c r="I81" s="40"/>
      <c r="O81" s="40"/>
    </row>
    <row r="82" spans="3:15" ht="14.25" customHeight="1">
      <c r="C82" s="40"/>
      <c r="I82" s="40"/>
      <c r="O82" s="40"/>
    </row>
    <row r="83" spans="3:15" ht="14.25" customHeight="1">
      <c r="C83" s="40"/>
      <c r="I83" s="40"/>
      <c r="O83" s="40"/>
    </row>
    <row r="84" spans="3:15" ht="14.25" customHeight="1">
      <c r="C84" s="40"/>
      <c r="I84" s="40"/>
      <c r="O84" s="40"/>
    </row>
    <row r="85" spans="3:15" ht="14.25" customHeight="1">
      <c r="C85" s="40"/>
      <c r="I85" s="40"/>
      <c r="O85" s="40"/>
    </row>
    <row r="86" spans="3:15" ht="14.25" customHeight="1">
      <c r="C86" s="40"/>
      <c r="I86" s="40"/>
      <c r="O86" s="40"/>
    </row>
    <row r="87" spans="3:15" ht="14.25" customHeight="1">
      <c r="C87" s="40"/>
      <c r="I87" s="40"/>
      <c r="O87" s="40"/>
    </row>
    <row r="88" spans="3:15" ht="14.25" customHeight="1">
      <c r="C88" s="40"/>
      <c r="I88" s="40"/>
      <c r="O88" s="40"/>
    </row>
    <row r="89" spans="3:15" ht="14.25" customHeight="1">
      <c r="C89" s="40"/>
      <c r="I89" s="40"/>
      <c r="O89" s="40"/>
    </row>
    <row r="90" spans="3:15" ht="14.25" customHeight="1">
      <c r="C90" s="40"/>
      <c r="I90" s="40"/>
      <c r="O90" s="40"/>
    </row>
    <row r="91" spans="3:15" ht="14.25" customHeight="1">
      <c r="C91" s="40"/>
      <c r="I91" s="40"/>
      <c r="O91" s="40"/>
    </row>
    <row r="92" spans="3:15" ht="14.25" customHeight="1">
      <c r="C92" s="40"/>
      <c r="I92" s="40"/>
      <c r="O92" s="40"/>
    </row>
    <row r="93" spans="3:15" ht="14.25" customHeight="1">
      <c r="C93" s="40"/>
      <c r="I93" s="40"/>
      <c r="O93" s="40"/>
    </row>
    <row r="94" spans="3:15" ht="14.25" customHeight="1">
      <c r="C94" s="40"/>
      <c r="I94" s="40"/>
      <c r="O94" s="40"/>
    </row>
    <row r="95" spans="3:15" ht="14.25" customHeight="1">
      <c r="C95" s="40"/>
      <c r="I95" s="40"/>
      <c r="O95" s="40"/>
    </row>
    <row r="96" spans="3:15" ht="14.25" customHeight="1">
      <c r="C96" s="40"/>
      <c r="I96" s="40"/>
      <c r="O96" s="40"/>
    </row>
    <row r="97" spans="3:15" ht="14.25" customHeight="1">
      <c r="C97" s="40"/>
      <c r="I97" s="40"/>
      <c r="O97" s="40"/>
    </row>
    <row r="98" spans="3:15" ht="14.25" customHeight="1">
      <c r="C98" s="40"/>
      <c r="I98" s="40"/>
      <c r="O98" s="40"/>
    </row>
    <row r="99" spans="3:15" ht="14.25" customHeight="1">
      <c r="C99" s="40"/>
      <c r="I99" s="40"/>
      <c r="O99" s="40"/>
    </row>
    <row r="100" spans="3:15" ht="14.25" customHeight="1">
      <c r="C100" s="40"/>
      <c r="I100" s="40"/>
      <c r="O100" s="40"/>
    </row>
    <row r="101" spans="3:15" ht="14.25" customHeight="1">
      <c r="C101" s="40"/>
      <c r="I101" s="40"/>
      <c r="O101" s="40"/>
    </row>
    <row r="102" spans="3:15" ht="14.25" customHeight="1">
      <c r="C102" s="40"/>
      <c r="I102" s="40"/>
      <c r="O102" s="40"/>
    </row>
    <row r="103" spans="3:15" ht="14.25" customHeight="1">
      <c r="C103" s="40"/>
      <c r="I103" s="40"/>
      <c r="O103" s="40"/>
    </row>
    <row r="104" spans="3:15" ht="14.25" customHeight="1">
      <c r="C104" s="40"/>
      <c r="I104" s="40"/>
      <c r="O104" s="40"/>
    </row>
    <row r="105" spans="3:15" ht="14.25" customHeight="1">
      <c r="C105" s="40"/>
      <c r="I105" s="40"/>
      <c r="O105" s="40"/>
    </row>
    <row r="106" spans="3:15" ht="14.25" customHeight="1">
      <c r="C106" s="40"/>
      <c r="I106" s="40"/>
      <c r="O106" s="40"/>
    </row>
    <row r="107" spans="3:15" ht="14.25" customHeight="1">
      <c r="C107" s="40"/>
      <c r="I107" s="40"/>
      <c r="O107" s="40"/>
    </row>
    <row r="108" spans="3:15" ht="14.25" customHeight="1">
      <c r="C108" s="40"/>
      <c r="I108" s="40"/>
      <c r="O108" s="40"/>
    </row>
    <row r="109" spans="3:15" ht="14.25" customHeight="1">
      <c r="C109" s="40"/>
      <c r="I109" s="40"/>
      <c r="O109" s="40"/>
    </row>
    <row r="110" spans="3:15" ht="14.25" customHeight="1">
      <c r="C110" s="40"/>
      <c r="I110" s="40"/>
      <c r="O110" s="40"/>
    </row>
    <row r="111" spans="3:15" ht="14.25" customHeight="1">
      <c r="C111" s="40"/>
      <c r="I111" s="40"/>
      <c r="O111" s="40"/>
    </row>
    <row r="112" spans="3:15" ht="14.25" customHeight="1">
      <c r="C112" s="40"/>
      <c r="I112" s="40"/>
      <c r="O112" s="40"/>
    </row>
    <row r="113" spans="3:15" ht="14.25" customHeight="1">
      <c r="C113" s="40"/>
      <c r="I113" s="40"/>
      <c r="O113" s="40"/>
    </row>
    <row r="114" spans="3:15" ht="14.25" customHeight="1">
      <c r="C114" s="40"/>
      <c r="I114" s="40"/>
      <c r="O114" s="40"/>
    </row>
    <row r="115" spans="3:15" ht="14.25" customHeight="1">
      <c r="C115" s="40"/>
      <c r="I115" s="40"/>
      <c r="O115" s="40"/>
    </row>
    <row r="116" spans="3:15" ht="14.25" customHeight="1">
      <c r="C116" s="40"/>
      <c r="I116" s="40"/>
      <c r="O116" s="40"/>
    </row>
    <row r="117" spans="3:15" ht="14.25" customHeight="1">
      <c r="C117" s="40"/>
      <c r="I117" s="40"/>
      <c r="O117" s="40"/>
    </row>
    <row r="118" spans="3:15" ht="14.25" customHeight="1">
      <c r="C118" s="40"/>
      <c r="I118" s="40"/>
      <c r="O118" s="40"/>
    </row>
    <row r="119" spans="3:15" ht="14.25" customHeight="1">
      <c r="C119" s="40"/>
      <c r="I119" s="40"/>
      <c r="O119" s="40"/>
    </row>
    <row r="120" spans="3:15" ht="14.25" customHeight="1">
      <c r="C120" s="40"/>
      <c r="I120" s="40"/>
      <c r="O120" s="40"/>
    </row>
    <row r="121" spans="3:15" ht="14.25" customHeight="1">
      <c r="C121" s="40"/>
      <c r="I121" s="40"/>
      <c r="O121" s="40"/>
    </row>
    <row r="122" spans="3:15" ht="14.25" customHeight="1">
      <c r="C122" s="40"/>
      <c r="I122" s="40"/>
      <c r="O122" s="40"/>
    </row>
    <row r="123" spans="3:15" ht="14.25" customHeight="1">
      <c r="C123" s="40"/>
      <c r="I123" s="40"/>
      <c r="O123" s="40"/>
    </row>
    <row r="124" spans="3:15" ht="14.25" customHeight="1">
      <c r="C124" s="40"/>
      <c r="I124" s="40"/>
      <c r="O124" s="40"/>
    </row>
    <row r="125" spans="3:15" ht="14.25" customHeight="1">
      <c r="C125" s="40"/>
      <c r="I125" s="40"/>
      <c r="O125" s="40"/>
    </row>
    <row r="126" spans="3:15" ht="14.25" customHeight="1">
      <c r="C126" s="40"/>
      <c r="I126" s="40"/>
      <c r="O126" s="40"/>
    </row>
    <row r="127" spans="3:15" ht="14.25" customHeight="1">
      <c r="C127" s="40"/>
      <c r="I127" s="40"/>
      <c r="O127" s="40"/>
    </row>
    <row r="128" spans="3:15" ht="14.25" customHeight="1">
      <c r="C128" s="40"/>
      <c r="I128" s="40"/>
      <c r="O128" s="40"/>
    </row>
    <row r="129" spans="3:15" ht="14.25" customHeight="1">
      <c r="C129" s="40"/>
      <c r="I129" s="40"/>
      <c r="O129" s="40"/>
    </row>
    <row r="130" spans="3:15" ht="14.25" customHeight="1">
      <c r="C130" s="40"/>
      <c r="I130" s="40"/>
      <c r="O130" s="40"/>
    </row>
    <row r="131" spans="3:15" ht="14.25" customHeight="1">
      <c r="C131" s="40"/>
      <c r="I131" s="40"/>
      <c r="O131" s="40"/>
    </row>
    <row r="132" spans="3:15" ht="14.25" customHeight="1">
      <c r="C132" s="40"/>
      <c r="I132" s="40"/>
      <c r="O132" s="40"/>
    </row>
    <row r="133" spans="3:15" ht="14.25" customHeight="1">
      <c r="C133" s="40"/>
      <c r="I133" s="40"/>
      <c r="O133" s="40"/>
    </row>
    <row r="134" spans="3:15" ht="14.25" customHeight="1">
      <c r="C134" s="40"/>
      <c r="I134" s="40"/>
      <c r="O134" s="40"/>
    </row>
    <row r="135" spans="3:15" ht="14.25" customHeight="1">
      <c r="C135" s="40"/>
      <c r="I135" s="40"/>
      <c r="O135" s="40"/>
    </row>
    <row r="136" spans="3:15" ht="14.25" customHeight="1">
      <c r="C136" s="40"/>
      <c r="I136" s="40"/>
      <c r="O136" s="40"/>
    </row>
    <row r="137" spans="3:15" ht="14.25" customHeight="1">
      <c r="C137" s="40"/>
      <c r="I137" s="40"/>
      <c r="O137" s="40"/>
    </row>
    <row r="138" spans="3:15" ht="14.25" customHeight="1">
      <c r="C138" s="40"/>
      <c r="I138" s="40"/>
      <c r="O138" s="40"/>
    </row>
    <row r="139" spans="3:15" ht="14.25" customHeight="1">
      <c r="C139" s="40"/>
      <c r="I139" s="40"/>
      <c r="O139" s="40"/>
    </row>
    <row r="140" spans="3:15" ht="14.25" customHeight="1">
      <c r="C140" s="40"/>
      <c r="I140" s="40"/>
      <c r="O140" s="40"/>
    </row>
    <row r="141" spans="3:15" ht="14.25" customHeight="1">
      <c r="C141" s="40"/>
      <c r="I141" s="40"/>
      <c r="O141" s="40"/>
    </row>
    <row r="142" spans="3:15" ht="14.25" customHeight="1">
      <c r="C142" s="40"/>
      <c r="I142" s="40"/>
      <c r="O142" s="40"/>
    </row>
    <row r="143" spans="3:15" ht="14.25" customHeight="1">
      <c r="C143" s="40"/>
      <c r="I143" s="40"/>
      <c r="O143" s="40"/>
    </row>
    <row r="144" spans="3:15" ht="14.25" customHeight="1">
      <c r="C144" s="40"/>
      <c r="I144" s="40"/>
      <c r="O144" s="40"/>
    </row>
    <row r="145" spans="3:15" ht="14.25" customHeight="1">
      <c r="C145" s="40"/>
      <c r="I145" s="40"/>
      <c r="O145" s="40"/>
    </row>
    <row r="146" spans="3:15" ht="14.25" customHeight="1">
      <c r="C146" s="40"/>
      <c r="I146" s="40"/>
      <c r="O146" s="40"/>
    </row>
    <row r="147" spans="3:15" ht="14.25" customHeight="1">
      <c r="C147" s="40"/>
      <c r="I147" s="40"/>
      <c r="O147" s="40"/>
    </row>
    <row r="148" spans="3:15" ht="14.25" customHeight="1">
      <c r="C148" s="40"/>
      <c r="I148" s="40"/>
      <c r="O148" s="40"/>
    </row>
    <row r="149" spans="3:15" ht="14.25" customHeight="1">
      <c r="C149" s="40"/>
      <c r="I149" s="40"/>
      <c r="O149" s="40"/>
    </row>
    <row r="150" spans="3:15" ht="14.25" customHeight="1">
      <c r="C150" s="40"/>
      <c r="I150" s="40"/>
      <c r="O150" s="40"/>
    </row>
    <row r="151" spans="3:15" ht="14.25" customHeight="1">
      <c r="C151" s="40"/>
      <c r="I151" s="40"/>
      <c r="O151" s="40"/>
    </row>
    <row r="152" spans="3:15" ht="14.25" customHeight="1">
      <c r="C152" s="40"/>
      <c r="I152" s="40"/>
      <c r="O152" s="40"/>
    </row>
    <row r="153" spans="3:15" ht="14.25" customHeight="1">
      <c r="C153" s="40"/>
      <c r="I153" s="40"/>
      <c r="O153" s="40"/>
    </row>
    <row r="154" spans="3:15" ht="14.25" customHeight="1">
      <c r="C154" s="40"/>
      <c r="I154" s="40"/>
      <c r="O154" s="40"/>
    </row>
    <row r="155" spans="3:15" ht="14.25" customHeight="1">
      <c r="C155" s="40"/>
      <c r="I155" s="40"/>
      <c r="O155" s="40"/>
    </row>
    <row r="156" spans="3:15" ht="14.25" customHeight="1">
      <c r="C156" s="40"/>
      <c r="I156" s="40"/>
      <c r="O156" s="40"/>
    </row>
    <row r="157" spans="3:15" ht="14.25" customHeight="1">
      <c r="C157" s="40"/>
      <c r="I157" s="40"/>
      <c r="O157" s="40"/>
    </row>
    <row r="158" spans="3:15" ht="14.25" customHeight="1">
      <c r="C158" s="40"/>
      <c r="I158" s="40"/>
      <c r="O158" s="40"/>
    </row>
    <row r="159" spans="3:15" ht="14.25" customHeight="1">
      <c r="C159" s="40"/>
      <c r="I159" s="40"/>
      <c r="O159" s="40"/>
    </row>
    <row r="160" spans="3:15" ht="14.25" customHeight="1">
      <c r="C160" s="40"/>
      <c r="I160" s="40"/>
      <c r="O160" s="40"/>
    </row>
    <row r="161" spans="3:15" ht="14.25" customHeight="1">
      <c r="C161" s="40"/>
      <c r="I161" s="40"/>
      <c r="O161" s="40"/>
    </row>
    <row r="162" spans="3:15" ht="14.25" customHeight="1">
      <c r="C162" s="40"/>
      <c r="I162" s="40"/>
      <c r="O162" s="40"/>
    </row>
    <row r="163" spans="3:15" ht="14.25" customHeight="1">
      <c r="C163" s="40"/>
      <c r="I163" s="40"/>
      <c r="O163" s="40"/>
    </row>
    <row r="164" spans="3:15" ht="14.25" customHeight="1">
      <c r="C164" s="40"/>
      <c r="I164" s="40"/>
      <c r="O164" s="40"/>
    </row>
    <row r="165" spans="3:15" ht="14.25" customHeight="1">
      <c r="C165" s="40"/>
      <c r="I165" s="40"/>
      <c r="O165" s="40"/>
    </row>
    <row r="166" spans="3:15" ht="14.25" customHeight="1">
      <c r="C166" s="40"/>
      <c r="I166" s="40"/>
      <c r="O166" s="40"/>
    </row>
    <row r="167" spans="3:15" ht="14.25" customHeight="1">
      <c r="C167" s="40"/>
      <c r="I167" s="40"/>
      <c r="O167" s="40"/>
    </row>
    <row r="168" spans="3:15" ht="14.25" customHeight="1">
      <c r="C168" s="40"/>
      <c r="I168" s="40"/>
      <c r="O168" s="40"/>
    </row>
    <row r="169" spans="3:15" ht="14.25" customHeight="1">
      <c r="C169" s="40"/>
      <c r="I169" s="40"/>
      <c r="O169" s="40"/>
    </row>
    <row r="170" spans="3:15" ht="14.25" customHeight="1">
      <c r="C170" s="40"/>
      <c r="I170" s="40"/>
      <c r="O170" s="40"/>
    </row>
    <row r="171" spans="3:15" ht="14.25" customHeight="1">
      <c r="C171" s="40"/>
      <c r="I171" s="40"/>
      <c r="O171" s="40"/>
    </row>
    <row r="172" spans="3:15" ht="14.25" customHeight="1">
      <c r="C172" s="40"/>
      <c r="I172" s="40"/>
      <c r="O172" s="40"/>
    </row>
    <row r="173" spans="3:15" ht="14.25" customHeight="1">
      <c r="C173" s="40"/>
      <c r="I173" s="40"/>
      <c r="O173" s="40"/>
    </row>
    <row r="174" spans="3:15" ht="14.25" customHeight="1">
      <c r="C174" s="40"/>
      <c r="I174" s="40"/>
      <c r="O174" s="40"/>
    </row>
    <row r="175" spans="3:15" ht="14.25" customHeight="1">
      <c r="C175" s="40"/>
      <c r="I175" s="40"/>
      <c r="O175" s="40"/>
    </row>
    <row r="176" spans="3:15" ht="14.25" customHeight="1">
      <c r="C176" s="40"/>
      <c r="I176" s="40"/>
      <c r="O176" s="40"/>
    </row>
    <row r="177" spans="3:15" ht="14.25" customHeight="1">
      <c r="C177" s="40"/>
      <c r="I177" s="40"/>
      <c r="O177" s="40"/>
    </row>
    <row r="178" spans="3:15" ht="14.25" customHeight="1">
      <c r="C178" s="40"/>
      <c r="I178" s="40"/>
      <c r="O178" s="40"/>
    </row>
    <row r="179" spans="3:15" ht="14.25" customHeight="1">
      <c r="C179" s="40"/>
      <c r="I179" s="40"/>
      <c r="O179" s="40"/>
    </row>
    <row r="180" spans="3:15" ht="14.25" customHeight="1">
      <c r="C180" s="40"/>
      <c r="I180" s="40"/>
      <c r="O180" s="40"/>
    </row>
    <row r="181" spans="3:15" ht="14.25" customHeight="1">
      <c r="C181" s="40"/>
      <c r="I181" s="40"/>
      <c r="O181" s="40"/>
    </row>
    <row r="182" spans="3:15" ht="14.25" customHeight="1">
      <c r="C182" s="40"/>
      <c r="I182" s="40"/>
      <c r="O182" s="40"/>
    </row>
    <row r="183" spans="3:15" ht="14.25" customHeight="1">
      <c r="C183" s="40"/>
      <c r="I183" s="40"/>
      <c r="O183" s="40"/>
    </row>
    <row r="184" spans="3:15" ht="14.25" customHeight="1">
      <c r="C184" s="40"/>
      <c r="I184" s="40"/>
      <c r="O184" s="40"/>
    </row>
    <row r="185" spans="3:15" ht="14.25" customHeight="1">
      <c r="C185" s="40"/>
      <c r="I185" s="40"/>
      <c r="O185" s="40"/>
    </row>
    <row r="186" spans="3:15" ht="14.25" customHeight="1">
      <c r="C186" s="40"/>
      <c r="I186" s="40"/>
      <c r="O186" s="40"/>
    </row>
    <row r="187" spans="3:15" ht="14.25" customHeight="1">
      <c r="C187" s="40"/>
      <c r="I187" s="40"/>
      <c r="O187" s="40"/>
    </row>
    <row r="188" spans="3:15" ht="14.25" customHeight="1">
      <c r="C188" s="40"/>
      <c r="I188" s="40"/>
      <c r="O188" s="40"/>
    </row>
    <row r="189" spans="3:15" ht="14.25" customHeight="1">
      <c r="C189" s="40"/>
      <c r="I189" s="40"/>
      <c r="O189" s="40"/>
    </row>
    <row r="190" spans="3:15" ht="14.25" customHeight="1">
      <c r="C190" s="40"/>
      <c r="I190" s="40"/>
      <c r="O190" s="40"/>
    </row>
    <row r="191" spans="3:15" ht="14.25" customHeight="1">
      <c r="C191" s="40"/>
      <c r="I191" s="40"/>
      <c r="O191" s="40"/>
    </row>
    <row r="192" spans="3:15" ht="14.25" customHeight="1">
      <c r="C192" s="40"/>
      <c r="I192" s="40"/>
      <c r="O192" s="40"/>
    </row>
    <row r="193" spans="3:15" ht="14.25" customHeight="1">
      <c r="C193" s="40"/>
      <c r="I193" s="40"/>
      <c r="O193" s="40"/>
    </row>
    <row r="194" spans="3:15" ht="14.25" customHeight="1">
      <c r="C194" s="40"/>
      <c r="I194" s="40"/>
      <c r="O194" s="40"/>
    </row>
    <row r="195" spans="3:15" ht="14.25" customHeight="1">
      <c r="C195" s="40"/>
      <c r="I195" s="40"/>
      <c r="O195" s="40"/>
    </row>
    <row r="196" spans="3:15" ht="14.25" customHeight="1">
      <c r="C196" s="40"/>
      <c r="I196" s="40"/>
      <c r="O196" s="40"/>
    </row>
    <row r="197" spans="3:15" ht="14.25" customHeight="1">
      <c r="C197" s="40"/>
      <c r="I197" s="40"/>
      <c r="O197" s="40"/>
    </row>
    <row r="198" spans="3:15" ht="14.25" customHeight="1">
      <c r="C198" s="40"/>
      <c r="I198" s="40"/>
      <c r="O198" s="40"/>
    </row>
    <row r="199" spans="3:15" ht="14.25" customHeight="1">
      <c r="C199" s="40"/>
      <c r="I199" s="40"/>
      <c r="O199" s="40"/>
    </row>
    <row r="200" spans="3:15" ht="14.25" customHeight="1">
      <c r="C200" s="40"/>
      <c r="I200" s="40"/>
      <c r="O200" s="40"/>
    </row>
    <row r="201" spans="3:15" ht="14.25" customHeight="1">
      <c r="C201" s="40"/>
      <c r="I201" s="40"/>
      <c r="O201" s="40"/>
    </row>
    <row r="202" spans="3:15" ht="14.25" customHeight="1">
      <c r="C202" s="40"/>
      <c r="I202" s="40"/>
      <c r="O202" s="40"/>
    </row>
    <row r="203" spans="3:15" ht="14.25" customHeight="1">
      <c r="C203" s="40"/>
      <c r="I203" s="40"/>
      <c r="O203" s="40"/>
    </row>
    <row r="204" spans="3:15" ht="14.25" customHeight="1">
      <c r="C204" s="40"/>
      <c r="I204" s="40"/>
      <c r="O204" s="40"/>
    </row>
    <row r="205" spans="3:15" ht="14.25" customHeight="1">
      <c r="C205" s="40"/>
      <c r="I205" s="40"/>
      <c r="O205" s="40"/>
    </row>
    <row r="206" spans="3:15" ht="14.25" customHeight="1">
      <c r="C206" s="40"/>
      <c r="I206" s="40"/>
      <c r="O206" s="40"/>
    </row>
    <row r="207" spans="3:15" ht="14.25" customHeight="1">
      <c r="C207" s="40"/>
      <c r="I207" s="40"/>
      <c r="O207" s="40"/>
    </row>
    <row r="208" spans="3:15" ht="14.25" customHeight="1">
      <c r="C208" s="40"/>
      <c r="I208" s="40"/>
      <c r="O208" s="40"/>
    </row>
    <row r="209" spans="3:15" ht="14.25" customHeight="1">
      <c r="C209" s="40"/>
      <c r="I209" s="40"/>
      <c r="O209" s="40"/>
    </row>
    <row r="210" spans="3:15" ht="14.25" customHeight="1">
      <c r="C210" s="40"/>
      <c r="I210" s="40"/>
      <c r="O210" s="40"/>
    </row>
    <row r="211" spans="3:15" ht="14.25" customHeight="1">
      <c r="C211" s="40"/>
      <c r="I211" s="40"/>
      <c r="O211" s="40"/>
    </row>
    <row r="212" spans="3:15" ht="14.25" customHeight="1">
      <c r="C212" s="40"/>
      <c r="I212" s="40"/>
      <c r="O212" s="40"/>
    </row>
    <row r="213" spans="3:15" ht="14.25" customHeight="1">
      <c r="C213" s="40"/>
      <c r="I213" s="40"/>
      <c r="O213" s="40"/>
    </row>
    <row r="214" spans="3:15" ht="14.25" customHeight="1">
      <c r="C214" s="40"/>
      <c r="I214" s="40"/>
      <c r="O214" s="40"/>
    </row>
    <row r="215" spans="3:15" ht="14.25" customHeight="1">
      <c r="C215" s="40"/>
      <c r="I215" s="40"/>
      <c r="O215" s="40"/>
    </row>
    <row r="216" spans="3:15" ht="14.25" customHeight="1">
      <c r="C216" s="40"/>
      <c r="I216" s="40"/>
      <c r="O216" s="40"/>
    </row>
    <row r="217" spans="3:15" ht="14.25" customHeight="1">
      <c r="C217" s="40"/>
      <c r="I217" s="40"/>
      <c r="O217" s="40"/>
    </row>
    <row r="218" spans="3:15" ht="14.25" customHeight="1">
      <c r="C218" s="40"/>
      <c r="I218" s="40"/>
      <c r="O218" s="40"/>
    </row>
    <row r="219" spans="3:15" ht="14.25" customHeight="1">
      <c r="C219" s="40"/>
      <c r="I219" s="40"/>
      <c r="O219" s="40"/>
    </row>
    <row r="220" spans="3:15" ht="14.25" customHeight="1">
      <c r="C220" s="40"/>
      <c r="I220" s="40"/>
      <c r="O220" s="40"/>
    </row>
    <row r="221" spans="3:15" ht="14.25" customHeight="1">
      <c r="C221" s="40"/>
      <c r="I221" s="40"/>
      <c r="O221" s="40"/>
    </row>
    <row r="222" spans="3:15" ht="14.25" customHeight="1">
      <c r="C222" s="40"/>
      <c r="I222" s="40"/>
      <c r="O222" s="40"/>
    </row>
    <row r="223" spans="3:15" ht="14.25" customHeight="1">
      <c r="C223" s="40"/>
      <c r="I223" s="40"/>
      <c r="O223" s="40"/>
    </row>
    <row r="224" spans="3:15" ht="14.25" customHeight="1">
      <c r="C224" s="40"/>
      <c r="I224" s="40"/>
      <c r="O224" s="40"/>
    </row>
    <row r="225" spans="3:15" ht="14.25" customHeight="1">
      <c r="C225" s="40"/>
      <c r="I225" s="40"/>
      <c r="O225" s="40"/>
    </row>
    <row r="226" spans="3:15" ht="14.25" customHeight="1">
      <c r="C226" s="40"/>
      <c r="I226" s="40"/>
      <c r="O226" s="40"/>
    </row>
    <row r="227" spans="3:15" ht="14.25" customHeight="1">
      <c r="C227" s="40"/>
      <c r="I227" s="40"/>
      <c r="O227" s="40"/>
    </row>
    <row r="228" spans="3:15" ht="14.25" customHeight="1">
      <c r="C228" s="40"/>
      <c r="I228" s="40"/>
      <c r="O228" s="40"/>
    </row>
    <row r="229" spans="3:15" ht="14.25" customHeight="1">
      <c r="C229" s="40"/>
      <c r="I229" s="40"/>
      <c r="O229" s="40"/>
    </row>
    <row r="230" spans="3:15" ht="14.25" customHeight="1">
      <c r="C230" s="40"/>
      <c r="I230" s="40"/>
      <c r="O230" s="40"/>
    </row>
    <row r="231" spans="3:15" ht="14.25" customHeight="1">
      <c r="C231" s="40"/>
      <c r="I231" s="40"/>
      <c r="O231" s="40"/>
    </row>
    <row r="232" spans="3:15" ht="14.25" customHeight="1">
      <c r="C232" s="40"/>
      <c r="I232" s="40"/>
      <c r="O232" s="40"/>
    </row>
    <row r="233" spans="3:15" ht="14.25" customHeight="1">
      <c r="C233" s="40"/>
      <c r="I233" s="40"/>
      <c r="O233" s="40"/>
    </row>
    <row r="234" spans="3:15" ht="14.25" customHeight="1">
      <c r="C234" s="40"/>
      <c r="I234" s="40"/>
      <c r="O234" s="40"/>
    </row>
    <row r="235" spans="3:15" ht="14.25" customHeight="1">
      <c r="C235" s="40"/>
      <c r="I235" s="40"/>
      <c r="O235" s="40"/>
    </row>
    <row r="236" spans="3:15" ht="14.25" customHeight="1">
      <c r="C236" s="40"/>
      <c r="I236" s="40"/>
      <c r="O236" s="40"/>
    </row>
    <row r="237" spans="3:15" ht="14.25" customHeight="1">
      <c r="C237" s="40"/>
      <c r="I237" s="40"/>
      <c r="O237" s="40"/>
    </row>
    <row r="238" spans="3:15" ht="14.25" customHeight="1">
      <c r="C238" s="40"/>
      <c r="I238" s="40"/>
      <c r="O238" s="40"/>
    </row>
    <row r="239" spans="3:15" ht="14.25" customHeight="1">
      <c r="C239" s="40"/>
      <c r="I239" s="40"/>
      <c r="O239" s="40"/>
    </row>
    <row r="240" spans="3:15" ht="14.25" customHeight="1">
      <c r="C240" s="40"/>
      <c r="I240" s="40"/>
      <c r="O240" s="40"/>
    </row>
    <row r="241" spans="3:15" ht="14.25" customHeight="1">
      <c r="C241" s="40"/>
      <c r="I241" s="40"/>
      <c r="O241" s="40"/>
    </row>
    <row r="242" spans="3:15" ht="14.25" customHeight="1">
      <c r="C242" s="40"/>
      <c r="I242" s="40"/>
      <c r="O242" s="40"/>
    </row>
    <row r="243" spans="3:15" ht="14.25" customHeight="1">
      <c r="C243" s="40"/>
      <c r="I243" s="40"/>
      <c r="O243" s="40"/>
    </row>
    <row r="244" spans="3:15" ht="14.25" customHeight="1">
      <c r="C244" s="40"/>
      <c r="I244" s="40"/>
      <c r="O244" s="40"/>
    </row>
    <row r="245" spans="3:15" ht="14.25" customHeight="1">
      <c r="C245" s="40"/>
      <c r="I245" s="40"/>
      <c r="O245" s="40"/>
    </row>
    <row r="246" spans="3:15" ht="14.25" customHeight="1">
      <c r="C246" s="40"/>
      <c r="I246" s="40"/>
      <c r="O246" s="40"/>
    </row>
    <row r="247" spans="3:15" ht="14.25" customHeight="1">
      <c r="C247" s="40"/>
      <c r="I247" s="40"/>
      <c r="O247" s="40"/>
    </row>
    <row r="248" spans="3:15" ht="14.25" customHeight="1">
      <c r="C248" s="40"/>
      <c r="I248" s="40"/>
      <c r="O248" s="40"/>
    </row>
    <row r="249" spans="3:15" ht="14.25" customHeight="1">
      <c r="C249" s="40"/>
      <c r="I249" s="40"/>
      <c r="O249" s="40"/>
    </row>
    <row r="250" spans="3:15" ht="14.25" customHeight="1">
      <c r="C250" s="40"/>
      <c r="I250" s="40"/>
      <c r="O250" s="40"/>
    </row>
    <row r="251" spans="3:15" ht="14.25" customHeight="1">
      <c r="C251" s="40"/>
      <c r="I251" s="40"/>
      <c r="O251" s="40"/>
    </row>
    <row r="252" spans="3:15" ht="14.25" customHeight="1">
      <c r="C252" s="40"/>
      <c r="I252" s="40"/>
      <c r="O252" s="40"/>
    </row>
    <row r="253" spans="3:15" ht="14.25" customHeight="1">
      <c r="C253" s="40"/>
      <c r="I253" s="40"/>
      <c r="O253" s="40"/>
    </row>
    <row r="254" spans="3:15" ht="14.25" customHeight="1">
      <c r="C254" s="40"/>
      <c r="I254" s="40"/>
      <c r="O254" s="40"/>
    </row>
    <row r="255" spans="3:15" ht="14.25" customHeight="1">
      <c r="C255" s="40"/>
      <c r="I255" s="40"/>
      <c r="O255" s="40"/>
    </row>
    <row r="256" spans="3:15" ht="14.25" customHeight="1">
      <c r="C256" s="40"/>
      <c r="I256" s="40"/>
      <c r="O256" s="40"/>
    </row>
    <row r="257" spans="3:15" ht="14.25" customHeight="1">
      <c r="C257" s="40"/>
      <c r="I257" s="40"/>
      <c r="O257" s="40"/>
    </row>
    <row r="258" spans="3:15" ht="14.25" customHeight="1">
      <c r="C258" s="40"/>
      <c r="I258" s="40"/>
      <c r="O258" s="40"/>
    </row>
    <row r="259" spans="3:15" ht="14.25" customHeight="1">
      <c r="C259" s="40"/>
      <c r="I259" s="40"/>
      <c r="O259" s="40"/>
    </row>
    <row r="260" spans="3:15" ht="14.25" customHeight="1">
      <c r="C260" s="40"/>
      <c r="I260" s="40"/>
      <c r="O260" s="40"/>
    </row>
    <row r="261" spans="3:15" ht="14.25" customHeight="1">
      <c r="C261" s="40"/>
      <c r="I261" s="40"/>
      <c r="O261" s="40"/>
    </row>
    <row r="262" spans="3:15" ht="14.25" customHeight="1">
      <c r="C262" s="40"/>
      <c r="I262" s="40"/>
      <c r="O262" s="40"/>
    </row>
    <row r="263" spans="3:15" ht="14.25" customHeight="1">
      <c r="C263" s="40"/>
      <c r="I263" s="40"/>
      <c r="O263" s="40"/>
    </row>
    <row r="264" spans="3:15" ht="14.25" customHeight="1">
      <c r="C264" s="40"/>
      <c r="I264" s="40"/>
      <c r="O264" s="40"/>
    </row>
    <row r="265" spans="3:15" ht="14.25" customHeight="1">
      <c r="C265" s="40"/>
      <c r="I265" s="40"/>
      <c r="O265" s="40"/>
    </row>
    <row r="266" spans="3:15" ht="14.25" customHeight="1">
      <c r="C266" s="40"/>
      <c r="I266" s="40"/>
      <c r="O266" s="40"/>
    </row>
    <row r="267" spans="3:15" ht="14.25" customHeight="1">
      <c r="C267" s="40"/>
      <c r="I267" s="40"/>
      <c r="O267" s="40"/>
    </row>
    <row r="268" spans="3:15" ht="14.25" customHeight="1">
      <c r="C268" s="40"/>
      <c r="I268" s="40"/>
      <c r="O268" s="40"/>
    </row>
    <row r="269" spans="3:15" ht="14.25" customHeight="1">
      <c r="C269" s="40"/>
      <c r="I269" s="40"/>
      <c r="O269" s="40"/>
    </row>
    <row r="270" spans="3:15" ht="14.25" customHeight="1">
      <c r="C270" s="40"/>
      <c r="I270" s="40"/>
      <c r="O270" s="40"/>
    </row>
    <row r="271" spans="3:15" ht="14.25" customHeight="1">
      <c r="C271" s="40"/>
      <c r="I271" s="40"/>
      <c r="O271" s="40"/>
    </row>
    <row r="272" spans="3:15" ht="14.25" customHeight="1">
      <c r="C272" s="40"/>
      <c r="I272" s="40"/>
      <c r="O272" s="40"/>
    </row>
    <row r="273" spans="3:15" ht="14.25" customHeight="1">
      <c r="C273" s="40"/>
      <c r="I273" s="40"/>
      <c r="O273" s="40"/>
    </row>
    <row r="274" spans="3:15" ht="14.25" customHeight="1">
      <c r="C274" s="40"/>
      <c r="I274" s="40"/>
      <c r="O274" s="40"/>
    </row>
    <row r="275" spans="3:15" ht="14.25" customHeight="1">
      <c r="C275" s="40"/>
      <c r="I275" s="40"/>
      <c r="O275" s="40"/>
    </row>
    <row r="276" spans="3:15" ht="14.25" customHeight="1">
      <c r="C276" s="40"/>
      <c r="I276" s="40"/>
      <c r="O276" s="40"/>
    </row>
    <row r="277" spans="3:15" ht="14.25" customHeight="1">
      <c r="C277" s="40"/>
      <c r="I277" s="40"/>
      <c r="O277" s="40"/>
    </row>
    <row r="278" spans="3:15" ht="14.25" customHeight="1">
      <c r="C278" s="40"/>
      <c r="I278" s="40"/>
      <c r="O278" s="40"/>
    </row>
    <row r="279" spans="3:15" ht="14.25" customHeight="1">
      <c r="C279" s="40"/>
      <c r="I279" s="40"/>
      <c r="O279" s="40"/>
    </row>
    <row r="280" spans="3:15" ht="14.25" customHeight="1">
      <c r="C280" s="40"/>
      <c r="I280" s="40"/>
      <c r="O280" s="40"/>
    </row>
    <row r="281" spans="3:15" ht="14.25" customHeight="1">
      <c r="C281" s="40"/>
      <c r="I281" s="40"/>
      <c r="O281" s="40"/>
    </row>
    <row r="282" spans="3:15" ht="14.25" customHeight="1">
      <c r="C282" s="40"/>
      <c r="I282" s="40"/>
      <c r="O282" s="40"/>
    </row>
    <row r="283" spans="3:15" ht="14.25" customHeight="1">
      <c r="C283" s="40"/>
      <c r="I283" s="40"/>
      <c r="O283" s="40"/>
    </row>
    <row r="284" spans="3:15" ht="14.25" customHeight="1">
      <c r="C284" s="40"/>
      <c r="I284" s="40"/>
      <c r="O284" s="40"/>
    </row>
    <row r="285" spans="3:15" ht="14.25" customHeight="1">
      <c r="C285" s="40"/>
      <c r="I285" s="40"/>
      <c r="O285" s="40"/>
    </row>
    <row r="286" spans="3:15" ht="14.25" customHeight="1">
      <c r="C286" s="40"/>
      <c r="I286" s="40"/>
      <c r="O286" s="40"/>
    </row>
    <row r="287" spans="3:15" ht="14.25" customHeight="1">
      <c r="C287" s="40"/>
      <c r="I287" s="40"/>
      <c r="O287" s="40"/>
    </row>
    <row r="288" spans="3:15" ht="14.25" customHeight="1">
      <c r="C288" s="40"/>
      <c r="I288" s="40"/>
      <c r="O288" s="40"/>
    </row>
    <row r="289" spans="3:15" ht="14.25" customHeight="1">
      <c r="C289" s="40"/>
      <c r="I289" s="40"/>
      <c r="O289" s="40"/>
    </row>
    <row r="290" spans="3:15" ht="14.25" customHeight="1">
      <c r="C290" s="40"/>
      <c r="I290" s="40"/>
      <c r="O290" s="40"/>
    </row>
    <row r="291" spans="3:15" ht="14.25" customHeight="1">
      <c r="C291" s="40"/>
      <c r="I291" s="40"/>
      <c r="O291" s="40"/>
    </row>
    <row r="292" spans="3:15" ht="14.25" customHeight="1">
      <c r="C292" s="40"/>
      <c r="I292" s="40"/>
      <c r="O292" s="40"/>
    </row>
    <row r="293" spans="3:15" ht="14.25" customHeight="1">
      <c r="C293" s="40"/>
      <c r="I293" s="40"/>
      <c r="O293" s="40"/>
    </row>
    <row r="294" spans="3:15" ht="14.25" customHeight="1">
      <c r="C294" s="40"/>
      <c r="I294" s="40"/>
      <c r="O294" s="40"/>
    </row>
    <row r="295" spans="3:15" ht="14.25" customHeight="1">
      <c r="C295" s="40"/>
      <c r="I295" s="40"/>
      <c r="O295" s="40"/>
    </row>
    <row r="296" spans="3:15" ht="14.25" customHeight="1">
      <c r="C296" s="40"/>
      <c r="I296" s="40"/>
      <c r="O296" s="40"/>
    </row>
    <row r="297" spans="3:15" ht="14.25" customHeight="1">
      <c r="C297" s="40"/>
      <c r="I297" s="40"/>
      <c r="O297" s="40"/>
    </row>
    <row r="298" spans="3:15" ht="14.25" customHeight="1">
      <c r="C298" s="40"/>
      <c r="I298" s="40"/>
      <c r="O298" s="40"/>
    </row>
    <row r="299" spans="3:15" ht="14.25" customHeight="1">
      <c r="C299" s="40"/>
      <c r="I299" s="40"/>
      <c r="O299" s="40"/>
    </row>
    <row r="300" spans="3:15" ht="14.25" customHeight="1">
      <c r="C300" s="40"/>
      <c r="I300" s="40"/>
      <c r="O300" s="40"/>
    </row>
    <row r="301" spans="3:15" ht="14.25" customHeight="1">
      <c r="C301" s="40"/>
      <c r="I301" s="40"/>
      <c r="O301" s="40"/>
    </row>
    <row r="302" spans="3:15" ht="14.25" customHeight="1">
      <c r="C302" s="40"/>
      <c r="I302" s="40"/>
      <c r="O302" s="40"/>
    </row>
    <row r="303" spans="3:15" ht="14.25" customHeight="1">
      <c r="C303" s="40"/>
      <c r="I303" s="40"/>
      <c r="O303" s="40"/>
    </row>
    <row r="304" spans="3:15" ht="14.25" customHeight="1">
      <c r="C304" s="40"/>
      <c r="I304" s="40"/>
      <c r="O304" s="40"/>
    </row>
    <row r="305" spans="3:15" ht="14.25" customHeight="1">
      <c r="C305" s="40"/>
      <c r="I305" s="40"/>
      <c r="O305" s="40"/>
    </row>
    <row r="306" spans="3:15" ht="14.25" customHeight="1">
      <c r="C306" s="40"/>
      <c r="I306" s="40"/>
      <c r="O306" s="40"/>
    </row>
    <row r="307" spans="3:15" ht="14.25" customHeight="1">
      <c r="C307" s="40"/>
      <c r="I307" s="40"/>
      <c r="O307" s="40"/>
    </row>
    <row r="308" spans="3:15" ht="14.25" customHeight="1">
      <c r="C308" s="40"/>
      <c r="I308" s="40"/>
      <c r="O308" s="40"/>
    </row>
    <row r="309" spans="3:15" ht="14.25" customHeight="1">
      <c r="C309" s="40"/>
      <c r="I309" s="40"/>
      <c r="O309" s="40"/>
    </row>
    <row r="310" spans="3:15" ht="14.25" customHeight="1">
      <c r="C310" s="40"/>
      <c r="I310" s="40"/>
      <c r="O310" s="40"/>
    </row>
    <row r="311" spans="3:15" ht="14.25" customHeight="1">
      <c r="C311" s="40"/>
      <c r="I311" s="40"/>
      <c r="O311" s="40"/>
    </row>
    <row r="312" spans="3:15" ht="14.25" customHeight="1">
      <c r="C312" s="40"/>
      <c r="I312" s="40"/>
      <c r="O312" s="40"/>
    </row>
    <row r="313" spans="3:15" ht="14.25" customHeight="1">
      <c r="C313" s="40"/>
      <c r="I313" s="40"/>
      <c r="O313" s="40"/>
    </row>
    <row r="314" spans="3:15" ht="14.25" customHeight="1">
      <c r="C314" s="40"/>
      <c r="I314" s="40"/>
      <c r="O314" s="40"/>
    </row>
    <row r="315" spans="3:15" ht="14.25" customHeight="1">
      <c r="C315" s="40"/>
      <c r="I315" s="40"/>
      <c r="O315" s="40"/>
    </row>
    <row r="316" spans="3:15" ht="14.25" customHeight="1">
      <c r="C316" s="40"/>
      <c r="I316" s="40"/>
      <c r="O316" s="40"/>
    </row>
    <row r="317" spans="3:15" ht="14.25" customHeight="1">
      <c r="C317" s="40"/>
      <c r="I317" s="40"/>
      <c r="O317" s="40"/>
    </row>
    <row r="318" spans="3:15" ht="14.25" customHeight="1">
      <c r="C318" s="40"/>
      <c r="I318" s="40"/>
      <c r="O318" s="40"/>
    </row>
    <row r="319" spans="3:15" ht="14.25" customHeight="1">
      <c r="C319" s="40"/>
      <c r="I319" s="40"/>
      <c r="O319" s="40"/>
    </row>
    <row r="320" spans="3:15" ht="14.25" customHeight="1">
      <c r="C320" s="40"/>
      <c r="I320" s="40"/>
      <c r="O320" s="40"/>
    </row>
    <row r="321" spans="3:15" ht="14.25" customHeight="1">
      <c r="C321" s="40"/>
      <c r="I321" s="40"/>
      <c r="O321" s="40"/>
    </row>
    <row r="322" spans="3:15" ht="14.25" customHeight="1">
      <c r="C322" s="40"/>
      <c r="I322" s="40"/>
      <c r="O322" s="40"/>
    </row>
    <row r="323" spans="3:15" ht="14.25" customHeight="1">
      <c r="C323" s="40"/>
      <c r="I323" s="40"/>
      <c r="O323" s="40"/>
    </row>
    <row r="324" spans="3:15" ht="14.25" customHeight="1">
      <c r="C324" s="40"/>
      <c r="I324" s="40"/>
      <c r="O324" s="40"/>
    </row>
    <row r="325" spans="3:15" ht="14.25" customHeight="1">
      <c r="C325" s="40"/>
      <c r="I325" s="40"/>
      <c r="O325" s="40"/>
    </row>
    <row r="326" spans="3:15" ht="14.25" customHeight="1">
      <c r="C326" s="40"/>
      <c r="I326" s="40"/>
      <c r="O326" s="40"/>
    </row>
    <row r="327" spans="3:15" ht="14.25" customHeight="1">
      <c r="C327" s="40"/>
      <c r="I327" s="40"/>
      <c r="O327" s="40"/>
    </row>
    <row r="328" spans="3:15" ht="14.25" customHeight="1">
      <c r="C328" s="40"/>
      <c r="I328" s="40"/>
      <c r="O328" s="40"/>
    </row>
    <row r="329" spans="3:15" ht="14.25" customHeight="1">
      <c r="C329" s="40"/>
      <c r="I329" s="40"/>
      <c r="O329" s="40"/>
    </row>
    <row r="330" spans="3:15" ht="14.25" customHeight="1">
      <c r="C330" s="40"/>
      <c r="I330" s="40"/>
      <c r="O330" s="40"/>
    </row>
    <row r="331" spans="3:15" ht="14.25" customHeight="1">
      <c r="C331" s="40"/>
      <c r="I331" s="40"/>
      <c r="O331" s="40"/>
    </row>
    <row r="332" spans="3:15" ht="14.25" customHeight="1">
      <c r="C332" s="40"/>
      <c r="I332" s="40"/>
      <c r="O332" s="40"/>
    </row>
    <row r="333" spans="3:15" ht="14.25" customHeight="1">
      <c r="C333" s="40"/>
      <c r="I333" s="40"/>
      <c r="O333" s="40"/>
    </row>
    <row r="334" spans="3:15" ht="14.25" customHeight="1">
      <c r="C334" s="40"/>
      <c r="I334" s="40"/>
      <c r="O334" s="40"/>
    </row>
    <row r="335" spans="3:15" ht="14.25" customHeight="1">
      <c r="C335" s="40"/>
      <c r="I335" s="40"/>
      <c r="O335" s="40"/>
    </row>
    <row r="336" spans="3:15" ht="14.25" customHeight="1">
      <c r="C336" s="40"/>
      <c r="I336" s="40"/>
      <c r="O336" s="40"/>
    </row>
    <row r="337" spans="3:15" ht="14.25" customHeight="1">
      <c r="C337" s="40"/>
      <c r="I337" s="40"/>
      <c r="O337" s="40"/>
    </row>
    <row r="338" spans="3:15" ht="14.25" customHeight="1">
      <c r="C338" s="40"/>
      <c r="I338" s="40"/>
      <c r="O338" s="40"/>
    </row>
    <row r="339" spans="3:15" ht="14.25" customHeight="1">
      <c r="C339" s="40"/>
      <c r="I339" s="40"/>
      <c r="O339" s="40"/>
    </row>
    <row r="340" spans="3:15" ht="14.25" customHeight="1">
      <c r="C340" s="40"/>
      <c r="I340" s="40"/>
      <c r="O340" s="40"/>
    </row>
    <row r="341" spans="3:15" ht="14.25" customHeight="1">
      <c r="C341" s="40"/>
      <c r="I341" s="40"/>
      <c r="O341" s="40"/>
    </row>
    <row r="342" spans="3:15" ht="14.25" customHeight="1">
      <c r="C342" s="40"/>
      <c r="I342" s="40"/>
      <c r="O342" s="40"/>
    </row>
    <row r="343" spans="3:15" ht="14.25" customHeight="1">
      <c r="C343" s="40"/>
      <c r="I343" s="40"/>
      <c r="O343" s="40"/>
    </row>
    <row r="344" spans="3:15" ht="14.25" customHeight="1">
      <c r="C344" s="40"/>
      <c r="I344" s="40"/>
      <c r="O344" s="40"/>
    </row>
    <row r="345" spans="3:15" ht="14.25" customHeight="1">
      <c r="C345" s="40"/>
      <c r="I345" s="40"/>
      <c r="O345" s="40"/>
    </row>
    <row r="346" spans="3:15" ht="14.25" customHeight="1">
      <c r="C346" s="40"/>
      <c r="I346" s="40"/>
      <c r="O346" s="40"/>
    </row>
    <row r="347" spans="3:15" ht="14.25" customHeight="1">
      <c r="C347" s="40"/>
      <c r="I347" s="40"/>
      <c r="O347" s="40"/>
    </row>
    <row r="348" spans="3:15" ht="14.25" customHeight="1">
      <c r="C348" s="40"/>
      <c r="I348" s="40"/>
      <c r="O348" s="40"/>
    </row>
    <row r="349" spans="3:15" ht="14.25" customHeight="1">
      <c r="C349" s="40"/>
      <c r="I349" s="40"/>
      <c r="O349" s="40"/>
    </row>
    <row r="350" spans="3:15" ht="14.25" customHeight="1">
      <c r="C350" s="40"/>
      <c r="I350" s="40"/>
      <c r="O350" s="40"/>
    </row>
    <row r="351" spans="3:15" ht="14.25" customHeight="1">
      <c r="C351" s="40"/>
      <c r="I351" s="40"/>
      <c r="O351" s="40"/>
    </row>
    <row r="352" spans="3:15" ht="14.25" customHeight="1">
      <c r="C352" s="40"/>
      <c r="I352" s="40"/>
      <c r="O352" s="40"/>
    </row>
    <row r="353" spans="3:15" ht="14.25" customHeight="1">
      <c r="C353" s="40"/>
      <c r="I353" s="40"/>
      <c r="O353" s="40"/>
    </row>
    <row r="354" spans="3:15" ht="14.25" customHeight="1">
      <c r="C354" s="40"/>
      <c r="I354" s="40"/>
      <c r="O354" s="40"/>
    </row>
    <row r="355" spans="3:15" ht="14.25" customHeight="1">
      <c r="C355" s="40"/>
      <c r="I355" s="40"/>
      <c r="O355" s="40"/>
    </row>
    <row r="356" spans="3:15" ht="14.25" customHeight="1">
      <c r="C356" s="40"/>
      <c r="I356" s="40"/>
      <c r="O356" s="40"/>
    </row>
    <row r="357" spans="3:15" ht="14.25" customHeight="1">
      <c r="C357" s="40"/>
      <c r="I357" s="40"/>
      <c r="O357" s="40"/>
    </row>
    <row r="358" spans="3:15" ht="14.25" customHeight="1">
      <c r="C358" s="40"/>
      <c r="I358" s="40"/>
      <c r="O358" s="40"/>
    </row>
    <row r="359" spans="3:15" ht="14.25" customHeight="1">
      <c r="C359" s="40"/>
      <c r="I359" s="40"/>
      <c r="O359" s="40"/>
    </row>
    <row r="360" spans="3:15" ht="14.25" customHeight="1">
      <c r="C360" s="40"/>
      <c r="I360" s="40"/>
      <c r="O360" s="40"/>
    </row>
    <row r="361" spans="3:15" ht="14.25" customHeight="1">
      <c r="C361" s="40"/>
      <c r="I361" s="40"/>
      <c r="O361" s="40"/>
    </row>
    <row r="362" spans="3:15" ht="14.25" customHeight="1">
      <c r="C362" s="40"/>
      <c r="I362" s="40"/>
      <c r="O362" s="40"/>
    </row>
    <row r="363" spans="3:15" ht="14.25" customHeight="1">
      <c r="C363" s="40"/>
      <c r="I363" s="40"/>
      <c r="O363" s="40"/>
    </row>
    <row r="364" spans="3:15" ht="14.25" customHeight="1">
      <c r="C364" s="40"/>
      <c r="I364" s="40"/>
      <c r="O364" s="40"/>
    </row>
    <row r="365" spans="3:15" ht="14.25" customHeight="1">
      <c r="C365" s="40"/>
      <c r="I365" s="40"/>
      <c r="O365" s="40"/>
    </row>
    <row r="366" spans="3:15" ht="14.25" customHeight="1">
      <c r="C366" s="40"/>
      <c r="I366" s="40"/>
      <c r="O366" s="40"/>
    </row>
    <row r="367" spans="3:15" ht="14.25" customHeight="1">
      <c r="C367" s="40"/>
      <c r="I367" s="40"/>
      <c r="O367" s="40"/>
    </row>
    <row r="368" spans="3:15" ht="14.25" customHeight="1">
      <c r="C368" s="40"/>
      <c r="I368" s="40"/>
      <c r="O368" s="40"/>
    </row>
    <row r="369" spans="3:15" ht="14.25" customHeight="1">
      <c r="C369" s="40"/>
      <c r="I369" s="40"/>
      <c r="O369" s="40"/>
    </row>
    <row r="370" spans="3:15" ht="14.25" customHeight="1">
      <c r="C370" s="40"/>
      <c r="I370" s="40"/>
      <c r="O370" s="40"/>
    </row>
    <row r="371" spans="3:15" ht="14.25" customHeight="1">
      <c r="C371" s="40"/>
      <c r="I371" s="40"/>
      <c r="O371" s="40"/>
    </row>
    <row r="372" spans="3:15" ht="14.25" customHeight="1">
      <c r="C372" s="40"/>
      <c r="I372" s="40"/>
      <c r="O372" s="40"/>
    </row>
    <row r="373" spans="3:15" ht="14.25" customHeight="1">
      <c r="C373" s="40"/>
      <c r="I373" s="40"/>
      <c r="O373" s="40"/>
    </row>
    <row r="374" spans="3:15" ht="14.25" customHeight="1">
      <c r="C374" s="40"/>
      <c r="I374" s="40"/>
      <c r="O374" s="40"/>
    </row>
    <row r="375" spans="3:15" ht="14.25" customHeight="1">
      <c r="C375" s="40"/>
      <c r="I375" s="40"/>
      <c r="O375" s="40"/>
    </row>
    <row r="376" spans="3:15" ht="14.25" customHeight="1">
      <c r="C376" s="40"/>
      <c r="I376" s="40"/>
      <c r="O376" s="40"/>
    </row>
    <row r="377" spans="3:15" ht="14.25" customHeight="1">
      <c r="C377" s="40"/>
      <c r="I377" s="40"/>
      <c r="O377" s="40"/>
    </row>
    <row r="378" spans="3:15" ht="14.25" customHeight="1">
      <c r="C378" s="40"/>
      <c r="I378" s="40"/>
      <c r="O378" s="40"/>
    </row>
    <row r="379" spans="3:15" ht="14.25" customHeight="1">
      <c r="C379" s="40"/>
      <c r="I379" s="40"/>
      <c r="O379" s="40"/>
    </row>
    <row r="380" spans="3:15" ht="14.25" customHeight="1">
      <c r="C380" s="40"/>
      <c r="I380" s="40"/>
      <c r="O380" s="40"/>
    </row>
    <row r="381" spans="3:15" ht="14.25" customHeight="1">
      <c r="C381" s="40"/>
      <c r="I381" s="40"/>
      <c r="O381" s="40"/>
    </row>
    <row r="382" spans="3:15" ht="14.25" customHeight="1">
      <c r="C382" s="40"/>
      <c r="I382" s="40"/>
      <c r="O382" s="40"/>
    </row>
    <row r="383" spans="3:15" ht="14.25" customHeight="1">
      <c r="C383" s="40"/>
      <c r="I383" s="40"/>
      <c r="O383" s="40"/>
    </row>
    <row r="384" spans="3:15" ht="14.25" customHeight="1">
      <c r="C384" s="40"/>
      <c r="I384" s="40"/>
      <c r="O384" s="40"/>
    </row>
    <row r="385" spans="3:15" ht="14.25" customHeight="1">
      <c r="C385" s="40"/>
      <c r="I385" s="40"/>
      <c r="O385" s="40"/>
    </row>
    <row r="386" spans="3:15" ht="14.25" customHeight="1">
      <c r="C386" s="40"/>
      <c r="I386" s="40"/>
      <c r="O386" s="40"/>
    </row>
    <row r="387" spans="3:15" ht="14.25" customHeight="1">
      <c r="C387" s="40"/>
      <c r="I387" s="40"/>
      <c r="O387" s="40"/>
    </row>
    <row r="388" spans="3:15" ht="14.25" customHeight="1">
      <c r="C388" s="40"/>
      <c r="I388" s="40"/>
      <c r="O388" s="40"/>
    </row>
    <row r="389" spans="3:15" ht="14.25" customHeight="1">
      <c r="C389" s="40"/>
      <c r="I389" s="40"/>
      <c r="O389" s="40"/>
    </row>
    <row r="390" spans="3:15" ht="14.25" customHeight="1">
      <c r="C390" s="40"/>
      <c r="I390" s="40"/>
      <c r="O390" s="40"/>
    </row>
    <row r="391" spans="3:15" ht="14.25" customHeight="1">
      <c r="C391" s="40"/>
      <c r="I391" s="40"/>
      <c r="O391" s="40"/>
    </row>
    <row r="392" spans="3:15" ht="14.25" customHeight="1">
      <c r="C392" s="40"/>
      <c r="I392" s="40"/>
      <c r="O392" s="40"/>
    </row>
    <row r="393" spans="3:15" ht="14.25" customHeight="1">
      <c r="C393" s="40"/>
      <c r="I393" s="40"/>
      <c r="O393" s="40"/>
    </row>
    <row r="394" spans="3:15" ht="14.25" customHeight="1">
      <c r="C394" s="40"/>
      <c r="I394" s="40"/>
      <c r="O394" s="40"/>
    </row>
    <row r="395" spans="3:15" ht="14.25" customHeight="1">
      <c r="C395" s="40"/>
      <c r="I395" s="40"/>
      <c r="O395" s="40"/>
    </row>
    <row r="396" spans="3:15" ht="14.25" customHeight="1">
      <c r="C396" s="40"/>
      <c r="I396" s="40"/>
      <c r="O396" s="40"/>
    </row>
    <row r="397" spans="3:15" ht="14.25" customHeight="1">
      <c r="C397" s="40"/>
      <c r="I397" s="40"/>
      <c r="O397" s="40"/>
    </row>
    <row r="398" spans="3:15" ht="14.25" customHeight="1">
      <c r="C398" s="40"/>
      <c r="I398" s="40"/>
      <c r="O398" s="40"/>
    </row>
    <row r="399" spans="3:15" ht="14.25" customHeight="1">
      <c r="C399" s="40"/>
      <c r="I399" s="40"/>
      <c r="O399" s="40"/>
    </row>
    <row r="400" spans="3:15" ht="14.25" customHeight="1">
      <c r="C400" s="40"/>
      <c r="I400" s="40"/>
      <c r="O400" s="40"/>
    </row>
    <row r="401" spans="3:15" ht="14.25" customHeight="1">
      <c r="C401" s="40"/>
      <c r="I401" s="40"/>
      <c r="O401" s="40"/>
    </row>
    <row r="402" spans="3:15" ht="14.25" customHeight="1">
      <c r="C402" s="40"/>
      <c r="I402" s="40"/>
      <c r="O402" s="40"/>
    </row>
    <row r="403" spans="3:15" ht="14.25" customHeight="1">
      <c r="C403" s="40"/>
      <c r="I403" s="40"/>
      <c r="O403" s="40"/>
    </row>
    <row r="404" spans="3:15" ht="14.25" customHeight="1">
      <c r="C404" s="40"/>
      <c r="I404" s="40"/>
      <c r="O404" s="40"/>
    </row>
    <row r="405" spans="3:15" ht="14.25" customHeight="1">
      <c r="C405" s="40"/>
      <c r="I405" s="40"/>
      <c r="O405" s="40"/>
    </row>
    <row r="406" spans="3:15" ht="14.25" customHeight="1">
      <c r="C406" s="40"/>
      <c r="I406" s="40"/>
      <c r="O406" s="40"/>
    </row>
    <row r="407" spans="3:15" ht="14.25" customHeight="1">
      <c r="C407" s="40"/>
      <c r="I407" s="40"/>
      <c r="O407" s="40"/>
    </row>
    <row r="408" spans="3:15" ht="14.25" customHeight="1">
      <c r="C408" s="40"/>
      <c r="I408" s="40"/>
      <c r="O408" s="40"/>
    </row>
    <row r="409" spans="3:15" ht="14.25" customHeight="1">
      <c r="C409" s="40"/>
      <c r="I409" s="40"/>
      <c r="O409" s="40"/>
    </row>
    <row r="410" spans="3:15" ht="14.25" customHeight="1">
      <c r="C410" s="40"/>
      <c r="I410" s="40"/>
      <c r="O410" s="40"/>
    </row>
    <row r="411" spans="3:15" ht="14.25" customHeight="1">
      <c r="C411" s="40"/>
      <c r="I411" s="40"/>
      <c r="O411" s="40"/>
    </row>
    <row r="412" spans="3:15" ht="14.25" customHeight="1">
      <c r="C412" s="40"/>
      <c r="I412" s="40"/>
      <c r="O412" s="40"/>
    </row>
    <row r="413" spans="3:15" ht="14.25" customHeight="1">
      <c r="C413" s="40"/>
      <c r="I413" s="40"/>
      <c r="O413" s="40"/>
    </row>
    <row r="414" spans="3:15" ht="14.25" customHeight="1">
      <c r="C414" s="40"/>
      <c r="I414" s="40"/>
      <c r="O414" s="40"/>
    </row>
    <row r="415" spans="3:15" ht="14.25" customHeight="1">
      <c r="C415" s="40"/>
      <c r="I415" s="40"/>
      <c r="O415" s="40"/>
    </row>
    <row r="416" spans="3:15" ht="14.25" customHeight="1">
      <c r="C416" s="40"/>
      <c r="I416" s="40"/>
      <c r="O416" s="40"/>
    </row>
    <row r="417" spans="3:15" ht="14.25" customHeight="1">
      <c r="C417" s="40"/>
      <c r="I417" s="40"/>
      <c r="O417" s="40"/>
    </row>
    <row r="418" spans="3:15" ht="14.25" customHeight="1">
      <c r="C418" s="40"/>
      <c r="I418" s="40"/>
      <c r="O418" s="40"/>
    </row>
    <row r="419" spans="3:15" ht="14.25" customHeight="1">
      <c r="C419" s="40"/>
      <c r="I419" s="40"/>
      <c r="O419" s="40"/>
    </row>
    <row r="420" spans="3:15" ht="14.25" customHeight="1">
      <c r="C420" s="40"/>
      <c r="I420" s="40"/>
      <c r="O420" s="40"/>
    </row>
    <row r="421" spans="3:15" ht="14.25" customHeight="1">
      <c r="C421" s="40"/>
      <c r="I421" s="40"/>
      <c r="O421" s="40"/>
    </row>
    <row r="422" spans="3:15" ht="14.25" customHeight="1">
      <c r="C422" s="40"/>
      <c r="I422" s="40"/>
      <c r="O422" s="40"/>
    </row>
    <row r="423" spans="3:15" ht="14.25" customHeight="1">
      <c r="C423" s="40"/>
      <c r="I423" s="40"/>
      <c r="O423" s="40"/>
    </row>
    <row r="424" spans="3:15" ht="14.25" customHeight="1">
      <c r="C424" s="40"/>
      <c r="I424" s="40"/>
      <c r="O424" s="40"/>
    </row>
    <row r="425" spans="3:15" ht="14.25" customHeight="1">
      <c r="C425" s="40"/>
      <c r="I425" s="40"/>
      <c r="O425" s="40"/>
    </row>
    <row r="426" spans="3:15" ht="14.25" customHeight="1">
      <c r="C426" s="40"/>
      <c r="I426" s="40"/>
      <c r="O426" s="40"/>
    </row>
    <row r="427" spans="3:15" ht="14.25" customHeight="1">
      <c r="C427" s="40"/>
      <c r="I427" s="40"/>
      <c r="O427" s="40"/>
    </row>
    <row r="428" spans="3:15" ht="14.25" customHeight="1">
      <c r="C428" s="40"/>
      <c r="I428" s="40"/>
      <c r="O428" s="40"/>
    </row>
    <row r="429" spans="3:15" ht="14.25" customHeight="1">
      <c r="C429" s="40"/>
      <c r="I429" s="40"/>
      <c r="O429" s="40"/>
    </row>
    <row r="430" spans="3:15" ht="14.25" customHeight="1">
      <c r="C430" s="40"/>
      <c r="I430" s="40"/>
      <c r="O430" s="40"/>
    </row>
    <row r="431" spans="3:15" ht="14.25" customHeight="1">
      <c r="C431" s="40"/>
      <c r="I431" s="40"/>
      <c r="O431" s="40"/>
    </row>
    <row r="432" spans="3:15" ht="14.25" customHeight="1">
      <c r="C432" s="40"/>
      <c r="I432" s="40"/>
      <c r="O432" s="40"/>
    </row>
    <row r="433" spans="3:15" ht="14.25" customHeight="1">
      <c r="C433" s="40"/>
      <c r="I433" s="40"/>
      <c r="O433" s="40"/>
    </row>
    <row r="434" spans="3:15" ht="14.25" customHeight="1">
      <c r="C434" s="40"/>
      <c r="I434" s="40"/>
      <c r="O434" s="40"/>
    </row>
    <row r="435" spans="3:15" ht="14.25" customHeight="1">
      <c r="C435" s="40"/>
      <c r="I435" s="40"/>
      <c r="O435" s="40"/>
    </row>
    <row r="436" spans="3:15" ht="14.25" customHeight="1">
      <c r="C436" s="40"/>
      <c r="I436" s="40"/>
      <c r="O436" s="40"/>
    </row>
    <row r="437" spans="3:15" ht="14.25" customHeight="1">
      <c r="C437" s="40"/>
      <c r="I437" s="40"/>
      <c r="O437" s="40"/>
    </row>
    <row r="438" spans="3:15" ht="14.25" customHeight="1">
      <c r="C438" s="40"/>
      <c r="I438" s="40"/>
      <c r="O438" s="40"/>
    </row>
    <row r="439" spans="3:15" ht="14.25" customHeight="1">
      <c r="C439" s="40"/>
      <c r="I439" s="40"/>
      <c r="O439" s="40"/>
    </row>
    <row r="440" spans="3:15" ht="14.25" customHeight="1">
      <c r="C440" s="40"/>
      <c r="I440" s="40"/>
      <c r="O440" s="40"/>
    </row>
    <row r="441" spans="3:15" ht="14.25" customHeight="1">
      <c r="C441" s="40"/>
      <c r="I441" s="40"/>
      <c r="O441" s="40"/>
    </row>
    <row r="442" spans="3:15" ht="14.25" customHeight="1">
      <c r="C442" s="40"/>
      <c r="I442" s="40"/>
      <c r="O442" s="40"/>
    </row>
    <row r="443" spans="3:15" ht="14.25" customHeight="1">
      <c r="C443" s="40"/>
      <c r="I443" s="40"/>
      <c r="O443" s="40"/>
    </row>
    <row r="444" spans="3:15" ht="14.25" customHeight="1">
      <c r="C444" s="40"/>
      <c r="I444" s="40"/>
      <c r="O444" s="40"/>
    </row>
    <row r="445" spans="3:15" ht="14.25" customHeight="1">
      <c r="C445" s="40"/>
      <c r="I445" s="40"/>
      <c r="O445" s="40"/>
    </row>
    <row r="446" spans="3:15" ht="14.25" customHeight="1">
      <c r="C446" s="40"/>
      <c r="I446" s="40"/>
      <c r="O446" s="40"/>
    </row>
    <row r="447" spans="3:15" ht="14.25" customHeight="1">
      <c r="C447" s="40"/>
      <c r="I447" s="40"/>
      <c r="O447" s="40"/>
    </row>
    <row r="448" spans="3:15" ht="14.25" customHeight="1">
      <c r="C448" s="40"/>
      <c r="I448" s="40"/>
      <c r="O448" s="40"/>
    </row>
    <row r="449" spans="3:15" ht="14.25" customHeight="1">
      <c r="C449" s="40"/>
      <c r="I449" s="40"/>
      <c r="O449" s="40"/>
    </row>
    <row r="450" spans="3:15" ht="14.25" customHeight="1">
      <c r="C450" s="40"/>
      <c r="I450" s="40"/>
      <c r="O450" s="40"/>
    </row>
    <row r="451" spans="3:15" ht="14.25" customHeight="1">
      <c r="C451" s="40"/>
      <c r="I451" s="40"/>
      <c r="O451" s="40"/>
    </row>
    <row r="452" spans="3:15" ht="14.25" customHeight="1">
      <c r="C452" s="40"/>
      <c r="I452" s="40"/>
      <c r="O452" s="40"/>
    </row>
    <row r="453" spans="3:15" ht="14.25" customHeight="1">
      <c r="C453" s="40"/>
      <c r="I453" s="40"/>
      <c r="O453" s="40"/>
    </row>
    <row r="454" spans="3:15" ht="14.25" customHeight="1">
      <c r="C454" s="40"/>
      <c r="I454" s="40"/>
      <c r="O454" s="40"/>
    </row>
    <row r="455" spans="3:15" ht="14.25" customHeight="1">
      <c r="C455" s="40"/>
      <c r="I455" s="40"/>
      <c r="O455" s="40"/>
    </row>
    <row r="456" spans="3:15" ht="14.25" customHeight="1">
      <c r="C456" s="40"/>
      <c r="I456" s="40"/>
      <c r="O456" s="40"/>
    </row>
    <row r="457" spans="3:15" ht="14.25" customHeight="1">
      <c r="C457" s="40"/>
      <c r="I457" s="40"/>
      <c r="O457" s="40"/>
    </row>
    <row r="458" spans="3:15" ht="14.25" customHeight="1">
      <c r="C458" s="40"/>
      <c r="I458" s="40"/>
      <c r="O458" s="40"/>
    </row>
    <row r="459" spans="3:15" ht="14.25" customHeight="1">
      <c r="C459" s="40"/>
      <c r="I459" s="40"/>
      <c r="O459" s="40"/>
    </row>
    <row r="460" spans="3:15" ht="14.25" customHeight="1">
      <c r="C460" s="40"/>
      <c r="I460" s="40"/>
      <c r="O460" s="40"/>
    </row>
    <row r="461" spans="3:15" ht="14.25" customHeight="1">
      <c r="C461" s="40"/>
      <c r="I461" s="40"/>
      <c r="O461" s="40"/>
    </row>
    <row r="462" spans="3:15" ht="14.25" customHeight="1">
      <c r="C462" s="40"/>
      <c r="I462" s="40"/>
      <c r="O462" s="40"/>
    </row>
    <row r="463" spans="3:15" ht="14.25" customHeight="1">
      <c r="C463" s="40"/>
      <c r="I463" s="40"/>
      <c r="O463" s="40"/>
    </row>
    <row r="464" spans="3:15" ht="14.25" customHeight="1">
      <c r="C464" s="40"/>
      <c r="I464" s="40"/>
      <c r="O464" s="40"/>
    </row>
    <row r="465" spans="3:15" ht="14.25" customHeight="1">
      <c r="C465" s="40"/>
      <c r="I465" s="40"/>
      <c r="O465" s="40"/>
    </row>
    <row r="466" spans="3:15" ht="14.25" customHeight="1">
      <c r="C466" s="40"/>
      <c r="I466" s="40"/>
      <c r="O466" s="40"/>
    </row>
    <row r="467" spans="3:15" ht="14.25" customHeight="1">
      <c r="C467" s="40"/>
      <c r="I467" s="40"/>
      <c r="O467" s="40"/>
    </row>
    <row r="468" spans="3:15" ht="14.25" customHeight="1">
      <c r="C468" s="40"/>
      <c r="I468" s="40"/>
      <c r="O468" s="40"/>
    </row>
    <row r="469" spans="3:15" ht="14.25" customHeight="1">
      <c r="C469" s="40"/>
      <c r="I469" s="40"/>
      <c r="O469" s="40"/>
    </row>
    <row r="470" spans="3:15" ht="14.25" customHeight="1">
      <c r="C470" s="40"/>
      <c r="I470" s="40"/>
      <c r="O470" s="40"/>
    </row>
    <row r="471" spans="3:15" ht="14.25" customHeight="1">
      <c r="C471" s="40"/>
      <c r="I471" s="40"/>
      <c r="O471" s="40"/>
    </row>
    <row r="472" spans="3:15" ht="14.25" customHeight="1">
      <c r="C472" s="40"/>
      <c r="I472" s="40"/>
      <c r="O472" s="40"/>
    </row>
    <row r="473" spans="3:15" ht="14.25" customHeight="1">
      <c r="C473" s="40"/>
      <c r="I473" s="40"/>
      <c r="O473" s="40"/>
    </row>
    <row r="474" spans="3:15" ht="14.25" customHeight="1">
      <c r="C474" s="40"/>
      <c r="I474" s="40"/>
      <c r="O474" s="40"/>
    </row>
    <row r="475" spans="3:15" ht="14.25" customHeight="1">
      <c r="C475" s="40"/>
      <c r="I475" s="40"/>
      <c r="O475" s="40"/>
    </row>
    <row r="476" spans="3:15" ht="14.25" customHeight="1">
      <c r="C476" s="40"/>
      <c r="I476" s="40"/>
      <c r="O476" s="40"/>
    </row>
    <row r="477" spans="3:15" ht="14.25" customHeight="1">
      <c r="C477" s="40"/>
      <c r="I477" s="40"/>
      <c r="O477" s="40"/>
    </row>
    <row r="478" spans="3:15" ht="14.25" customHeight="1">
      <c r="C478" s="40"/>
      <c r="I478" s="40"/>
      <c r="O478" s="40"/>
    </row>
    <row r="479" spans="3:15" ht="14.25" customHeight="1">
      <c r="C479" s="40"/>
      <c r="I479" s="40"/>
      <c r="O479" s="40"/>
    </row>
    <row r="480" spans="3:15" ht="14.25" customHeight="1">
      <c r="C480" s="40"/>
      <c r="I480" s="40"/>
      <c r="O480" s="40"/>
    </row>
    <row r="481" spans="3:15" ht="14.25" customHeight="1">
      <c r="C481" s="40"/>
      <c r="I481" s="40"/>
      <c r="O481" s="40"/>
    </row>
    <row r="482" spans="3:15" ht="14.25" customHeight="1">
      <c r="C482" s="40"/>
      <c r="I482" s="40"/>
      <c r="O482" s="40"/>
    </row>
    <row r="483" spans="3:15" ht="14.25" customHeight="1">
      <c r="C483" s="40"/>
      <c r="I483" s="40"/>
      <c r="O483" s="40"/>
    </row>
    <row r="484" spans="3:15" ht="14.25" customHeight="1">
      <c r="C484" s="40"/>
      <c r="I484" s="40"/>
      <c r="O484" s="40"/>
    </row>
    <row r="485" spans="3:15" ht="14.25" customHeight="1">
      <c r="C485" s="40"/>
      <c r="I485" s="40"/>
      <c r="O485" s="40"/>
    </row>
    <row r="486" spans="3:15" ht="14.25" customHeight="1">
      <c r="C486" s="40"/>
      <c r="I486" s="40"/>
      <c r="O486" s="40"/>
    </row>
    <row r="487" spans="3:15" ht="14.25" customHeight="1">
      <c r="C487" s="40"/>
      <c r="I487" s="40"/>
      <c r="O487" s="40"/>
    </row>
    <row r="488" spans="3:15" ht="14.25" customHeight="1">
      <c r="C488" s="40"/>
      <c r="I488" s="40"/>
      <c r="O488" s="40"/>
    </row>
    <row r="489" spans="3:15" ht="14.25" customHeight="1">
      <c r="C489" s="40"/>
      <c r="I489" s="40"/>
      <c r="O489" s="40"/>
    </row>
    <row r="490" spans="3:15" ht="14.25" customHeight="1">
      <c r="C490" s="40"/>
      <c r="I490" s="40"/>
      <c r="O490" s="40"/>
    </row>
    <row r="491" spans="3:15" ht="14.25" customHeight="1">
      <c r="C491" s="40"/>
      <c r="I491" s="40"/>
      <c r="O491" s="40"/>
    </row>
    <row r="492" spans="3:15" ht="14.25" customHeight="1">
      <c r="C492" s="40"/>
      <c r="I492" s="40"/>
      <c r="O492" s="40"/>
    </row>
    <row r="493" spans="3:15" ht="14.25" customHeight="1">
      <c r="C493" s="40"/>
      <c r="I493" s="40"/>
      <c r="O493" s="40"/>
    </row>
    <row r="494" spans="3:15" ht="14.25" customHeight="1">
      <c r="C494" s="40"/>
      <c r="I494" s="40"/>
      <c r="O494" s="40"/>
    </row>
    <row r="495" spans="3:15" ht="14.25" customHeight="1">
      <c r="C495" s="40"/>
      <c r="I495" s="40"/>
      <c r="O495" s="40"/>
    </row>
    <row r="496" spans="3:15" ht="14.25" customHeight="1">
      <c r="C496" s="40"/>
      <c r="I496" s="40"/>
      <c r="O496" s="40"/>
    </row>
    <row r="497" spans="3:15" ht="14.25" customHeight="1">
      <c r="C497" s="40"/>
      <c r="I497" s="40"/>
      <c r="O497" s="40"/>
    </row>
    <row r="498" spans="3:15" ht="14.25" customHeight="1">
      <c r="C498" s="40"/>
      <c r="I498" s="40"/>
      <c r="O498" s="40"/>
    </row>
    <row r="499" spans="3:15" ht="14.25" customHeight="1">
      <c r="C499" s="40"/>
      <c r="I499" s="40"/>
      <c r="O499" s="40"/>
    </row>
    <row r="500" spans="3:15" ht="14.25" customHeight="1">
      <c r="C500" s="40"/>
      <c r="I500" s="40"/>
      <c r="O500" s="40"/>
    </row>
    <row r="501" spans="3:15" ht="14.25" customHeight="1">
      <c r="C501" s="40"/>
      <c r="I501" s="40"/>
      <c r="O501" s="40"/>
    </row>
    <row r="502" spans="3:15" ht="14.25" customHeight="1">
      <c r="C502" s="40"/>
      <c r="I502" s="40"/>
      <c r="O502" s="40"/>
    </row>
    <row r="503" spans="3:15" ht="14.25" customHeight="1">
      <c r="C503" s="40"/>
      <c r="I503" s="40"/>
      <c r="O503" s="40"/>
    </row>
    <row r="504" spans="3:15" ht="14.25" customHeight="1">
      <c r="C504" s="40"/>
      <c r="I504" s="40"/>
      <c r="O504" s="40"/>
    </row>
    <row r="505" spans="3:15" ht="14.25" customHeight="1">
      <c r="C505" s="40"/>
      <c r="I505" s="40"/>
      <c r="O505" s="40"/>
    </row>
    <row r="506" spans="3:15" ht="14.25" customHeight="1">
      <c r="C506" s="40"/>
      <c r="I506" s="40"/>
      <c r="O506" s="40"/>
    </row>
    <row r="507" spans="3:15" ht="14.25" customHeight="1">
      <c r="C507" s="40"/>
      <c r="I507" s="40"/>
      <c r="O507" s="40"/>
    </row>
    <row r="508" spans="3:15" ht="14.25" customHeight="1">
      <c r="C508" s="40"/>
      <c r="I508" s="40"/>
      <c r="O508" s="40"/>
    </row>
    <row r="509" spans="3:15" ht="14.25" customHeight="1">
      <c r="C509" s="40"/>
      <c r="I509" s="40"/>
      <c r="O509" s="40"/>
    </row>
    <row r="510" spans="3:15" ht="14.25" customHeight="1">
      <c r="C510" s="40"/>
      <c r="I510" s="40"/>
      <c r="O510" s="40"/>
    </row>
    <row r="511" spans="3:15" ht="14.25" customHeight="1">
      <c r="C511" s="40"/>
      <c r="I511" s="40"/>
      <c r="O511" s="40"/>
    </row>
    <row r="512" spans="3:15" ht="14.25" customHeight="1">
      <c r="C512" s="40"/>
      <c r="I512" s="40"/>
      <c r="O512" s="40"/>
    </row>
    <row r="513" spans="3:15" ht="14.25" customHeight="1">
      <c r="C513" s="40"/>
      <c r="I513" s="40"/>
      <c r="O513" s="40"/>
    </row>
    <row r="514" spans="3:15" ht="14.25" customHeight="1">
      <c r="C514" s="40"/>
      <c r="I514" s="40"/>
      <c r="O514" s="40"/>
    </row>
    <row r="515" spans="3:15" ht="14.25" customHeight="1">
      <c r="C515" s="40"/>
      <c r="I515" s="40"/>
      <c r="O515" s="40"/>
    </row>
    <row r="516" spans="3:15" ht="14.25" customHeight="1">
      <c r="C516" s="40"/>
      <c r="I516" s="40"/>
      <c r="O516" s="40"/>
    </row>
    <row r="517" spans="3:15" ht="14.25" customHeight="1">
      <c r="C517" s="40"/>
      <c r="I517" s="40"/>
      <c r="O517" s="40"/>
    </row>
    <row r="518" spans="3:15" ht="14.25" customHeight="1">
      <c r="C518" s="40"/>
      <c r="I518" s="40"/>
      <c r="O518" s="40"/>
    </row>
    <row r="519" spans="3:15" ht="14.25" customHeight="1">
      <c r="C519" s="40"/>
      <c r="I519" s="40"/>
      <c r="O519" s="40"/>
    </row>
    <row r="520" spans="3:15" ht="14.25" customHeight="1">
      <c r="C520" s="40"/>
      <c r="I520" s="40"/>
      <c r="O520" s="40"/>
    </row>
    <row r="521" spans="3:15" ht="14.25" customHeight="1">
      <c r="C521" s="40"/>
      <c r="I521" s="40"/>
      <c r="O521" s="40"/>
    </row>
    <row r="522" spans="3:15" ht="14.25" customHeight="1">
      <c r="C522" s="40"/>
      <c r="I522" s="40"/>
      <c r="O522" s="40"/>
    </row>
    <row r="523" spans="3:15" ht="14.25" customHeight="1">
      <c r="C523" s="40"/>
      <c r="I523" s="40"/>
      <c r="O523" s="40"/>
    </row>
    <row r="524" spans="3:15" ht="14.25" customHeight="1">
      <c r="C524" s="40"/>
      <c r="I524" s="40"/>
      <c r="O524" s="40"/>
    </row>
    <row r="525" spans="3:15" ht="14.25" customHeight="1">
      <c r="C525" s="40"/>
      <c r="I525" s="40"/>
      <c r="O525" s="40"/>
    </row>
    <row r="526" spans="3:15" ht="14.25" customHeight="1">
      <c r="C526" s="40"/>
      <c r="I526" s="40"/>
      <c r="O526" s="40"/>
    </row>
    <row r="527" spans="3:15" ht="14.25" customHeight="1">
      <c r="C527" s="40"/>
      <c r="I527" s="40"/>
      <c r="O527" s="40"/>
    </row>
    <row r="528" spans="3:15" ht="14.25" customHeight="1">
      <c r="C528" s="40"/>
      <c r="I528" s="40"/>
      <c r="O528" s="40"/>
    </row>
    <row r="529" spans="3:15" ht="14.25" customHeight="1">
      <c r="C529" s="40"/>
      <c r="I529" s="40"/>
      <c r="O529" s="40"/>
    </row>
    <row r="530" spans="3:15" ht="14.25" customHeight="1">
      <c r="C530" s="40"/>
      <c r="I530" s="40"/>
      <c r="O530" s="40"/>
    </row>
    <row r="531" spans="3:15" ht="14.25" customHeight="1">
      <c r="C531" s="40"/>
      <c r="I531" s="40"/>
      <c r="O531" s="40"/>
    </row>
    <row r="532" spans="3:15" ht="14.25" customHeight="1">
      <c r="C532" s="40"/>
      <c r="I532" s="40"/>
      <c r="O532" s="40"/>
    </row>
    <row r="533" spans="3:15" ht="14.25" customHeight="1">
      <c r="C533" s="40"/>
      <c r="I533" s="40"/>
      <c r="O533" s="40"/>
    </row>
    <row r="534" spans="3:15" ht="14.25" customHeight="1">
      <c r="C534" s="40"/>
      <c r="I534" s="40"/>
      <c r="O534" s="40"/>
    </row>
    <row r="535" spans="3:15" ht="14.25" customHeight="1">
      <c r="C535" s="40"/>
      <c r="I535" s="40"/>
      <c r="O535" s="40"/>
    </row>
    <row r="536" spans="3:15" ht="14.25" customHeight="1">
      <c r="C536" s="40"/>
      <c r="I536" s="40"/>
      <c r="O536" s="40"/>
    </row>
    <row r="537" spans="3:15" ht="14.25" customHeight="1">
      <c r="C537" s="40"/>
      <c r="I537" s="40"/>
      <c r="O537" s="40"/>
    </row>
    <row r="538" spans="3:15" ht="14.25" customHeight="1">
      <c r="C538" s="40"/>
      <c r="I538" s="40"/>
      <c r="O538" s="40"/>
    </row>
    <row r="539" spans="3:15" ht="14.25" customHeight="1">
      <c r="C539" s="40"/>
      <c r="I539" s="40"/>
      <c r="O539" s="40"/>
    </row>
    <row r="540" spans="3:15" ht="14.25" customHeight="1">
      <c r="C540" s="40"/>
      <c r="I540" s="40"/>
      <c r="O540" s="40"/>
    </row>
    <row r="541" spans="3:15" ht="14.25" customHeight="1">
      <c r="C541" s="40"/>
      <c r="I541" s="40"/>
      <c r="O541" s="40"/>
    </row>
    <row r="542" spans="3:15" ht="14.25" customHeight="1">
      <c r="C542" s="40"/>
      <c r="I542" s="40"/>
      <c r="O542" s="40"/>
    </row>
    <row r="543" spans="3:15" ht="14.25" customHeight="1">
      <c r="C543" s="40"/>
      <c r="I543" s="40"/>
      <c r="O543" s="40"/>
    </row>
    <row r="544" spans="3:15" ht="14.25" customHeight="1">
      <c r="C544" s="40"/>
      <c r="I544" s="40"/>
      <c r="O544" s="40"/>
    </row>
    <row r="545" spans="3:15" ht="14.25" customHeight="1">
      <c r="C545" s="40"/>
      <c r="I545" s="40"/>
      <c r="O545" s="40"/>
    </row>
    <row r="546" spans="3:15" ht="14.25" customHeight="1">
      <c r="C546" s="40"/>
      <c r="I546" s="40"/>
      <c r="O546" s="40"/>
    </row>
    <row r="547" spans="3:15" ht="14.25" customHeight="1">
      <c r="C547" s="40"/>
      <c r="I547" s="40"/>
      <c r="O547" s="40"/>
    </row>
    <row r="548" spans="3:15" ht="14.25" customHeight="1">
      <c r="C548" s="40"/>
      <c r="I548" s="40"/>
      <c r="O548" s="40"/>
    </row>
    <row r="549" spans="3:15" ht="14.25" customHeight="1">
      <c r="C549" s="40"/>
      <c r="I549" s="40"/>
      <c r="O549" s="40"/>
    </row>
    <row r="550" spans="3:15" ht="14.25" customHeight="1">
      <c r="C550" s="40"/>
      <c r="I550" s="40"/>
      <c r="O550" s="40"/>
    </row>
    <row r="551" spans="3:15" ht="14.25" customHeight="1">
      <c r="C551" s="40"/>
      <c r="I551" s="40"/>
      <c r="O551" s="40"/>
    </row>
    <row r="552" spans="3:15" ht="14.25" customHeight="1">
      <c r="C552" s="40"/>
      <c r="I552" s="40"/>
      <c r="O552" s="40"/>
    </row>
    <row r="553" spans="3:15" ht="14.25" customHeight="1">
      <c r="C553" s="40"/>
      <c r="I553" s="40"/>
      <c r="O553" s="40"/>
    </row>
    <row r="554" spans="3:15" ht="14.25" customHeight="1">
      <c r="C554" s="40"/>
      <c r="I554" s="40"/>
      <c r="O554" s="40"/>
    </row>
    <row r="555" spans="3:15" ht="14.25" customHeight="1">
      <c r="C555" s="40"/>
      <c r="I555" s="40"/>
      <c r="O555" s="40"/>
    </row>
    <row r="556" spans="3:15" ht="14.25" customHeight="1">
      <c r="C556" s="40"/>
      <c r="I556" s="40"/>
      <c r="O556" s="40"/>
    </row>
    <row r="557" spans="3:15" ht="14.25" customHeight="1">
      <c r="C557" s="40"/>
      <c r="I557" s="40"/>
      <c r="O557" s="40"/>
    </row>
    <row r="558" spans="3:15" ht="14.25" customHeight="1">
      <c r="C558" s="40"/>
      <c r="I558" s="40"/>
      <c r="O558" s="40"/>
    </row>
    <row r="559" spans="3:15" ht="14.25" customHeight="1">
      <c r="C559" s="40"/>
      <c r="I559" s="40"/>
      <c r="O559" s="40"/>
    </row>
    <row r="560" spans="3:15" ht="14.25" customHeight="1">
      <c r="C560" s="40"/>
      <c r="I560" s="40"/>
      <c r="O560" s="40"/>
    </row>
    <row r="561" spans="3:15" ht="14.25" customHeight="1">
      <c r="C561" s="40"/>
      <c r="I561" s="40"/>
      <c r="O561" s="40"/>
    </row>
    <row r="562" spans="3:15" ht="14.25" customHeight="1">
      <c r="C562" s="40"/>
      <c r="I562" s="40"/>
      <c r="O562" s="40"/>
    </row>
    <row r="563" spans="3:15" ht="14.25" customHeight="1">
      <c r="C563" s="40"/>
      <c r="I563" s="40"/>
      <c r="O563" s="40"/>
    </row>
    <row r="564" spans="3:15" ht="14.25" customHeight="1">
      <c r="C564" s="40"/>
      <c r="I564" s="40"/>
      <c r="O564" s="40"/>
    </row>
    <row r="565" spans="3:15" ht="14.25" customHeight="1">
      <c r="C565" s="40"/>
      <c r="I565" s="40"/>
      <c r="O565" s="40"/>
    </row>
    <row r="566" spans="3:15" ht="14.25" customHeight="1">
      <c r="C566" s="40"/>
      <c r="I566" s="40"/>
      <c r="O566" s="40"/>
    </row>
    <row r="567" spans="3:15" ht="14.25" customHeight="1">
      <c r="C567" s="40"/>
      <c r="I567" s="40"/>
      <c r="O567" s="40"/>
    </row>
    <row r="568" spans="3:15" ht="14.25" customHeight="1">
      <c r="C568" s="40"/>
      <c r="I568" s="40"/>
      <c r="O568" s="40"/>
    </row>
    <row r="569" spans="3:15" ht="14.25" customHeight="1">
      <c r="C569" s="40"/>
      <c r="I569" s="40"/>
      <c r="O569" s="40"/>
    </row>
    <row r="570" spans="3:15" ht="14.25" customHeight="1">
      <c r="C570" s="40"/>
      <c r="I570" s="40"/>
      <c r="O570" s="40"/>
    </row>
    <row r="571" spans="3:15" ht="14.25" customHeight="1">
      <c r="C571" s="40"/>
      <c r="I571" s="40"/>
      <c r="O571" s="40"/>
    </row>
    <row r="572" spans="3:15" ht="14.25" customHeight="1">
      <c r="C572" s="40"/>
      <c r="I572" s="40"/>
      <c r="O572" s="40"/>
    </row>
    <row r="573" spans="3:15" ht="14.25" customHeight="1">
      <c r="C573" s="40"/>
      <c r="I573" s="40"/>
      <c r="O573" s="40"/>
    </row>
    <row r="574" spans="3:15" ht="14.25" customHeight="1">
      <c r="C574" s="40"/>
      <c r="I574" s="40"/>
      <c r="O574" s="40"/>
    </row>
    <row r="575" spans="3:15" ht="14.25" customHeight="1">
      <c r="C575" s="40"/>
      <c r="I575" s="40"/>
      <c r="O575" s="40"/>
    </row>
    <row r="576" spans="3:15" ht="14.25" customHeight="1">
      <c r="C576" s="40"/>
      <c r="I576" s="40"/>
      <c r="O576" s="40"/>
    </row>
    <row r="577" spans="3:15" ht="14.25" customHeight="1">
      <c r="C577" s="40"/>
      <c r="I577" s="40"/>
      <c r="O577" s="40"/>
    </row>
    <row r="578" spans="3:15" ht="14.25" customHeight="1">
      <c r="C578" s="40"/>
      <c r="I578" s="40"/>
      <c r="O578" s="40"/>
    </row>
    <row r="579" spans="3:15" ht="14.25" customHeight="1">
      <c r="C579" s="40"/>
      <c r="I579" s="40"/>
      <c r="O579" s="40"/>
    </row>
    <row r="580" spans="3:15" ht="14.25" customHeight="1">
      <c r="C580" s="40"/>
      <c r="I580" s="40"/>
      <c r="O580" s="40"/>
    </row>
    <row r="581" spans="3:15" ht="14.25" customHeight="1">
      <c r="C581" s="40"/>
      <c r="I581" s="40"/>
      <c r="O581" s="40"/>
    </row>
    <row r="582" spans="3:15" ht="14.25" customHeight="1">
      <c r="C582" s="40"/>
      <c r="I582" s="40"/>
      <c r="O582" s="40"/>
    </row>
    <row r="583" spans="3:15" ht="14.25" customHeight="1">
      <c r="C583" s="40"/>
      <c r="I583" s="40"/>
      <c r="O583" s="40"/>
    </row>
    <row r="584" spans="3:15" ht="14.25" customHeight="1">
      <c r="C584" s="40"/>
      <c r="I584" s="40"/>
      <c r="O584" s="40"/>
    </row>
    <row r="585" spans="3:15" ht="14.25" customHeight="1">
      <c r="C585" s="40"/>
      <c r="I585" s="40"/>
      <c r="O585" s="40"/>
    </row>
    <row r="586" spans="3:15" ht="14.25" customHeight="1">
      <c r="C586" s="40"/>
      <c r="I586" s="40"/>
      <c r="O586" s="40"/>
    </row>
    <row r="587" spans="3:15" ht="14.25" customHeight="1">
      <c r="C587" s="40"/>
      <c r="I587" s="40"/>
      <c r="O587" s="40"/>
    </row>
    <row r="588" spans="3:15" ht="14.25" customHeight="1">
      <c r="C588" s="40"/>
      <c r="I588" s="40"/>
      <c r="O588" s="40"/>
    </row>
    <row r="589" spans="3:15" ht="14.25" customHeight="1">
      <c r="C589" s="40"/>
      <c r="I589" s="40"/>
      <c r="O589" s="40"/>
    </row>
    <row r="590" spans="3:15" ht="14.25" customHeight="1">
      <c r="C590" s="40"/>
      <c r="I590" s="40"/>
      <c r="O590" s="40"/>
    </row>
    <row r="591" spans="3:15" ht="14.25" customHeight="1">
      <c r="C591" s="40"/>
      <c r="I591" s="40"/>
      <c r="O591" s="40"/>
    </row>
    <row r="592" spans="3:15" ht="14.25" customHeight="1">
      <c r="C592" s="40"/>
      <c r="I592" s="40"/>
      <c r="O592" s="40"/>
    </row>
    <row r="593" spans="3:15" ht="14.25" customHeight="1">
      <c r="C593" s="40"/>
      <c r="I593" s="40"/>
      <c r="O593" s="40"/>
    </row>
    <row r="594" spans="3:15" ht="14.25" customHeight="1">
      <c r="C594" s="40"/>
      <c r="I594" s="40"/>
      <c r="O594" s="40"/>
    </row>
    <row r="595" spans="3:15" ht="14.25" customHeight="1">
      <c r="C595" s="40"/>
      <c r="I595" s="40"/>
      <c r="O595" s="40"/>
    </row>
    <row r="596" spans="3:15" ht="14.25" customHeight="1">
      <c r="C596" s="40"/>
      <c r="I596" s="40"/>
      <c r="O596" s="40"/>
    </row>
    <row r="597" spans="3:15" ht="14.25" customHeight="1">
      <c r="C597" s="40"/>
      <c r="I597" s="40"/>
      <c r="O597" s="40"/>
    </row>
    <row r="598" spans="3:15" ht="14.25" customHeight="1">
      <c r="C598" s="40"/>
      <c r="I598" s="40"/>
      <c r="O598" s="40"/>
    </row>
    <row r="599" spans="3:15" ht="14.25" customHeight="1">
      <c r="C599" s="40"/>
      <c r="I599" s="40"/>
      <c r="O599" s="40"/>
    </row>
    <row r="600" spans="3:15" ht="14.25" customHeight="1">
      <c r="C600" s="40"/>
      <c r="I600" s="40"/>
      <c r="O600" s="40"/>
    </row>
    <row r="601" spans="3:15" ht="14.25" customHeight="1">
      <c r="C601" s="40"/>
      <c r="I601" s="40"/>
      <c r="O601" s="40"/>
    </row>
    <row r="602" spans="3:15" ht="14.25" customHeight="1">
      <c r="C602" s="40"/>
      <c r="I602" s="40"/>
      <c r="O602" s="40"/>
    </row>
    <row r="603" spans="3:15" ht="14.25" customHeight="1">
      <c r="C603" s="40"/>
      <c r="I603" s="40"/>
      <c r="O603" s="40"/>
    </row>
    <row r="604" spans="3:15" ht="14.25" customHeight="1">
      <c r="C604" s="40"/>
      <c r="I604" s="40"/>
      <c r="O604" s="40"/>
    </row>
    <row r="605" spans="3:15" ht="14.25" customHeight="1">
      <c r="C605" s="40"/>
      <c r="I605" s="40"/>
      <c r="O605" s="40"/>
    </row>
    <row r="606" spans="3:15" ht="14.25" customHeight="1">
      <c r="C606" s="40"/>
      <c r="I606" s="40"/>
      <c r="O606" s="40"/>
    </row>
    <row r="607" spans="3:15" ht="14.25" customHeight="1">
      <c r="C607" s="40"/>
      <c r="I607" s="40"/>
      <c r="O607" s="40"/>
    </row>
    <row r="608" spans="3:15" ht="14.25" customHeight="1">
      <c r="C608" s="40"/>
      <c r="I608" s="40"/>
      <c r="O608" s="40"/>
    </row>
    <row r="609" spans="3:15" ht="14.25" customHeight="1">
      <c r="C609" s="40"/>
      <c r="I609" s="40"/>
      <c r="O609" s="40"/>
    </row>
    <row r="610" spans="3:15" ht="14.25" customHeight="1">
      <c r="C610" s="40"/>
      <c r="I610" s="40"/>
      <c r="O610" s="40"/>
    </row>
    <row r="611" spans="3:15" ht="14.25" customHeight="1">
      <c r="C611" s="40"/>
      <c r="I611" s="40"/>
      <c r="O611" s="40"/>
    </row>
    <row r="612" spans="3:15" ht="14.25" customHeight="1">
      <c r="C612" s="40"/>
      <c r="I612" s="40"/>
      <c r="O612" s="40"/>
    </row>
    <row r="613" spans="3:15" ht="14.25" customHeight="1">
      <c r="C613" s="40"/>
      <c r="I613" s="40"/>
      <c r="O613" s="40"/>
    </row>
    <row r="614" spans="3:15" ht="14.25" customHeight="1">
      <c r="C614" s="40"/>
      <c r="I614" s="40"/>
      <c r="O614" s="40"/>
    </row>
    <row r="615" spans="3:15" ht="14.25" customHeight="1">
      <c r="C615" s="40"/>
      <c r="I615" s="40"/>
      <c r="O615" s="40"/>
    </row>
    <row r="616" spans="3:15" ht="14.25" customHeight="1">
      <c r="C616" s="40"/>
      <c r="I616" s="40"/>
      <c r="O616" s="40"/>
    </row>
    <row r="617" spans="3:15" ht="14.25" customHeight="1">
      <c r="C617" s="40"/>
      <c r="I617" s="40"/>
      <c r="O617" s="40"/>
    </row>
    <row r="618" spans="3:15" ht="14.25" customHeight="1">
      <c r="C618" s="40"/>
      <c r="I618" s="40"/>
      <c r="O618" s="40"/>
    </row>
    <row r="619" spans="3:15" ht="14.25" customHeight="1">
      <c r="C619" s="40"/>
      <c r="I619" s="40"/>
      <c r="O619" s="40"/>
    </row>
    <row r="620" spans="3:15" ht="14.25" customHeight="1">
      <c r="C620" s="40"/>
      <c r="I620" s="40"/>
      <c r="O620" s="40"/>
    </row>
    <row r="621" spans="3:15" ht="14.25" customHeight="1">
      <c r="C621" s="40"/>
      <c r="I621" s="40"/>
      <c r="O621" s="40"/>
    </row>
    <row r="622" spans="3:15" ht="14.25" customHeight="1">
      <c r="C622" s="40"/>
      <c r="I622" s="40"/>
      <c r="O622" s="40"/>
    </row>
    <row r="623" spans="3:15" ht="14.25" customHeight="1">
      <c r="C623" s="40"/>
      <c r="I623" s="40"/>
      <c r="O623" s="40"/>
    </row>
    <row r="624" spans="3:15" ht="14.25" customHeight="1">
      <c r="C624" s="40"/>
      <c r="I624" s="40"/>
      <c r="O624" s="40"/>
    </row>
    <row r="625" spans="3:15" ht="14.25" customHeight="1">
      <c r="C625" s="40"/>
      <c r="I625" s="40"/>
      <c r="O625" s="40"/>
    </row>
    <row r="626" spans="3:15" ht="14.25" customHeight="1">
      <c r="C626" s="40"/>
      <c r="I626" s="40"/>
      <c r="O626" s="40"/>
    </row>
    <row r="627" spans="3:15" ht="14.25" customHeight="1">
      <c r="C627" s="40"/>
      <c r="I627" s="40"/>
      <c r="O627" s="40"/>
    </row>
    <row r="628" spans="3:15" ht="14.25" customHeight="1">
      <c r="C628" s="40"/>
      <c r="I628" s="40"/>
      <c r="O628" s="40"/>
    </row>
    <row r="629" spans="3:15" ht="14.25" customHeight="1">
      <c r="C629" s="40"/>
      <c r="I629" s="40"/>
      <c r="O629" s="40"/>
    </row>
    <row r="630" spans="3:15" ht="14.25" customHeight="1">
      <c r="C630" s="40"/>
      <c r="I630" s="40"/>
      <c r="O630" s="40"/>
    </row>
    <row r="631" spans="3:15" ht="14.25" customHeight="1">
      <c r="C631" s="40"/>
      <c r="I631" s="40"/>
      <c r="O631" s="40"/>
    </row>
    <row r="632" spans="3:15" ht="14.25" customHeight="1">
      <c r="C632" s="40"/>
      <c r="I632" s="40"/>
      <c r="O632" s="40"/>
    </row>
    <row r="633" spans="3:15" ht="14.25" customHeight="1">
      <c r="C633" s="40"/>
      <c r="I633" s="40"/>
      <c r="O633" s="40"/>
    </row>
    <row r="634" spans="3:15" ht="14.25" customHeight="1">
      <c r="C634" s="40"/>
      <c r="I634" s="40"/>
      <c r="O634" s="40"/>
    </row>
    <row r="635" spans="3:15" ht="14.25" customHeight="1">
      <c r="C635" s="40"/>
      <c r="I635" s="40"/>
      <c r="O635" s="40"/>
    </row>
    <row r="636" spans="3:15" ht="14.25" customHeight="1">
      <c r="C636" s="40"/>
      <c r="I636" s="40"/>
      <c r="O636" s="40"/>
    </row>
    <row r="637" spans="3:15" ht="14.25" customHeight="1">
      <c r="C637" s="40"/>
      <c r="I637" s="40"/>
      <c r="O637" s="40"/>
    </row>
    <row r="638" spans="3:15" ht="14.25" customHeight="1">
      <c r="C638" s="40"/>
      <c r="I638" s="40"/>
      <c r="O638" s="40"/>
    </row>
    <row r="639" spans="3:15" ht="14.25" customHeight="1">
      <c r="C639" s="40"/>
      <c r="I639" s="40"/>
      <c r="O639" s="40"/>
    </row>
    <row r="640" spans="3:15" ht="14.25" customHeight="1">
      <c r="C640" s="40"/>
      <c r="I640" s="40"/>
      <c r="O640" s="40"/>
    </row>
    <row r="641" spans="3:15" ht="14.25" customHeight="1">
      <c r="C641" s="40"/>
      <c r="I641" s="40"/>
      <c r="O641" s="40"/>
    </row>
    <row r="642" spans="3:15" ht="14.25" customHeight="1">
      <c r="C642" s="40"/>
      <c r="I642" s="40"/>
      <c r="O642" s="40"/>
    </row>
    <row r="643" spans="3:15" ht="14.25" customHeight="1">
      <c r="C643" s="40"/>
      <c r="I643" s="40"/>
      <c r="O643" s="40"/>
    </row>
    <row r="644" spans="3:15" ht="14.25" customHeight="1">
      <c r="C644" s="40"/>
      <c r="I644" s="40"/>
      <c r="O644" s="40"/>
    </row>
    <row r="645" spans="3:15" ht="14.25" customHeight="1">
      <c r="C645" s="40"/>
      <c r="I645" s="40"/>
      <c r="O645" s="40"/>
    </row>
    <row r="646" spans="3:15" ht="14.25" customHeight="1">
      <c r="C646" s="40"/>
      <c r="I646" s="40"/>
      <c r="O646" s="40"/>
    </row>
    <row r="647" spans="3:15" ht="14.25" customHeight="1">
      <c r="C647" s="40"/>
      <c r="I647" s="40"/>
      <c r="O647" s="40"/>
    </row>
    <row r="648" spans="3:15" ht="14.25" customHeight="1">
      <c r="C648" s="40"/>
      <c r="I648" s="40"/>
      <c r="O648" s="40"/>
    </row>
    <row r="649" spans="3:15" ht="14.25" customHeight="1">
      <c r="C649" s="40"/>
      <c r="I649" s="40"/>
      <c r="O649" s="40"/>
    </row>
    <row r="650" spans="3:15" ht="14.25" customHeight="1">
      <c r="C650" s="40"/>
      <c r="I650" s="40"/>
      <c r="O650" s="40"/>
    </row>
    <row r="651" spans="3:15" ht="14.25" customHeight="1">
      <c r="C651" s="40"/>
      <c r="I651" s="40"/>
      <c r="O651" s="40"/>
    </row>
    <row r="652" spans="3:15" ht="14.25" customHeight="1">
      <c r="C652" s="40"/>
      <c r="I652" s="40"/>
      <c r="O652" s="40"/>
    </row>
    <row r="653" spans="3:15" ht="14.25" customHeight="1">
      <c r="C653" s="40"/>
      <c r="I653" s="40"/>
      <c r="O653" s="40"/>
    </row>
    <row r="654" spans="3:15" ht="14.25" customHeight="1">
      <c r="C654" s="40"/>
      <c r="I654" s="40"/>
      <c r="O654" s="40"/>
    </row>
    <row r="655" spans="3:15" ht="14.25" customHeight="1">
      <c r="C655" s="40"/>
      <c r="I655" s="40"/>
      <c r="O655" s="40"/>
    </row>
    <row r="656" spans="3:15" ht="14.25" customHeight="1">
      <c r="C656" s="40"/>
      <c r="I656" s="40"/>
      <c r="O656" s="40"/>
    </row>
    <row r="657" spans="3:15" ht="14.25" customHeight="1">
      <c r="C657" s="40"/>
      <c r="I657" s="40"/>
      <c r="O657" s="40"/>
    </row>
    <row r="658" spans="3:15" ht="14.25" customHeight="1">
      <c r="C658" s="40"/>
      <c r="I658" s="40"/>
      <c r="O658" s="40"/>
    </row>
    <row r="659" spans="3:15" ht="14.25" customHeight="1">
      <c r="C659" s="40"/>
      <c r="I659" s="40"/>
      <c r="O659" s="40"/>
    </row>
    <row r="660" spans="3:15" ht="14.25" customHeight="1">
      <c r="C660" s="40"/>
      <c r="I660" s="40"/>
      <c r="O660" s="40"/>
    </row>
    <row r="661" spans="3:15" ht="14.25" customHeight="1">
      <c r="C661" s="40"/>
      <c r="I661" s="40"/>
      <c r="O661" s="40"/>
    </row>
    <row r="662" spans="3:15" ht="14.25" customHeight="1">
      <c r="C662" s="40"/>
      <c r="I662" s="40"/>
      <c r="O662" s="40"/>
    </row>
    <row r="663" spans="3:15" ht="14.25" customHeight="1">
      <c r="C663" s="40"/>
      <c r="I663" s="40"/>
      <c r="O663" s="40"/>
    </row>
    <row r="664" spans="3:15" ht="14.25" customHeight="1">
      <c r="C664" s="40"/>
      <c r="I664" s="40"/>
      <c r="O664" s="40"/>
    </row>
    <row r="665" spans="3:15" ht="14.25" customHeight="1">
      <c r="C665" s="40"/>
      <c r="I665" s="40"/>
      <c r="O665" s="40"/>
    </row>
    <row r="666" spans="3:15" ht="14.25" customHeight="1">
      <c r="C666" s="40"/>
      <c r="I666" s="40"/>
      <c r="O666" s="40"/>
    </row>
    <row r="667" spans="3:15" ht="14.25" customHeight="1">
      <c r="C667" s="40"/>
      <c r="I667" s="40"/>
      <c r="O667" s="40"/>
    </row>
    <row r="668" spans="3:15" ht="14.25" customHeight="1">
      <c r="C668" s="40"/>
      <c r="I668" s="40"/>
      <c r="O668" s="40"/>
    </row>
    <row r="669" spans="3:15" ht="14.25" customHeight="1">
      <c r="C669" s="40"/>
      <c r="I669" s="40"/>
      <c r="O669" s="40"/>
    </row>
    <row r="670" spans="3:15" ht="14.25" customHeight="1">
      <c r="C670" s="40"/>
      <c r="I670" s="40"/>
      <c r="O670" s="40"/>
    </row>
    <row r="671" spans="3:15" ht="14.25" customHeight="1">
      <c r="C671" s="40"/>
      <c r="I671" s="40"/>
      <c r="O671" s="40"/>
    </row>
    <row r="672" spans="3:15" ht="14.25" customHeight="1">
      <c r="C672" s="40"/>
      <c r="I672" s="40"/>
      <c r="O672" s="40"/>
    </row>
    <row r="673" spans="3:15" ht="14.25" customHeight="1">
      <c r="C673" s="40"/>
      <c r="I673" s="40"/>
      <c r="O673" s="40"/>
    </row>
    <row r="674" spans="3:15" ht="14.25" customHeight="1">
      <c r="C674" s="40"/>
      <c r="I674" s="40"/>
      <c r="O674" s="40"/>
    </row>
    <row r="675" spans="3:15" ht="14.25" customHeight="1">
      <c r="C675" s="40"/>
      <c r="I675" s="40"/>
      <c r="O675" s="40"/>
    </row>
    <row r="676" spans="3:15" ht="14.25" customHeight="1">
      <c r="C676" s="40"/>
      <c r="I676" s="40"/>
      <c r="O676" s="40"/>
    </row>
    <row r="677" spans="3:15" ht="14.25" customHeight="1">
      <c r="C677" s="40"/>
      <c r="I677" s="40"/>
      <c r="O677" s="40"/>
    </row>
    <row r="678" spans="3:15" ht="14.25" customHeight="1">
      <c r="C678" s="40"/>
      <c r="I678" s="40"/>
      <c r="O678" s="40"/>
    </row>
    <row r="679" spans="3:15" ht="14.25" customHeight="1">
      <c r="C679" s="40"/>
      <c r="I679" s="40"/>
      <c r="O679" s="40"/>
    </row>
    <row r="680" spans="3:15" ht="14.25" customHeight="1">
      <c r="C680" s="40"/>
      <c r="I680" s="40"/>
      <c r="O680" s="40"/>
    </row>
    <row r="681" spans="3:15" ht="14.25" customHeight="1">
      <c r="C681" s="40"/>
      <c r="I681" s="40"/>
      <c r="O681" s="40"/>
    </row>
    <row r="682" spans="3:15" ht="14.25" customHeight="1">
      <c r="C682" s="40"/>
      <c r="I682" s="40"/>
      <c r="O682" s="40"/>
    </row>
    <row r="683" spans="3:15" ht="14.25" customHeight="1">
      <c r="C683" s="40"/>
      <c r="I683" s="40"/>
      <c r="O683" s="40"/>
    </row>
    <row r="684" spans="3:15" ht="14.25" customHeight="1">
      <c r="C684" s="40"/>
      <c r="I684" s="40"/>
      <c r="O684" s="40"/>
    </row>
    <row r="685" spans="3:15" ht="14.25" customHeight="1">
      <c r="C685" s="40"/>
      <c r="I685" s="40"/>
      <c r="O685" s="40"/>
    </row>
    <row r="686" spans="3:15" ht="14.25" customHeight="1">
      <c r="C686" s="40"/>
      <c r="I686" s="40"/>
      <c r="O686" s="40"/>
    </row>
    <row r="687" spans="3:15" ht="14.25" customHeight="1">
      <c r="C687" s="40"/>
      <c r="I687" s="40"/>
      <c r="O687" s="40"/>
    </row>
    <row r="688" spans="3:15" ht="14.25" customHeight="1">
      <c r="C688" s="40"/>
      <c r="I688" s="40"/>
      <c r="O688" s="40"/>
    </row>
    <row r="689" spans="3:15" ht="14.25" customHeight="1">
      <c r="C689" s="40"/>
      <c r="I689" s="40"/>
      <c r="O689" s="40"/>
    </row>
    <row r="690" spans="3:15" ht="14.25" customHeight="1">
      <c r="C690" s="40"/>
      <c r="I690" s="40"/>
      <c r="O690" s="40"/>
    </row>
    <row r="691" spans="3:15" ht="14.25" customHeight="1">
      <c r="C691" s="40"/>
      <c r="I691" s="40"/>
      <c r="O691" s="40"/>
    </row>
    <row r="692" spans="3:15" ht="14.25" customHeight="1">
      <c r="C692" s="40"/>
      <c r="I692" s="40"/>
      <c r="O692" s="40"/>
    </row>
    <row r="693" spans="3:15" ht="14.25" customHeight="1">
      <c r="C693" s="40"/>
      <c r="I693" s="40"/>
      <c r="O693" s="40"/>
    </row>
    <row r="694" spans="3:15" ht="14.25" customHeight="1">
      <c r="C694" s="40"/>
      <c r="I694" s="40"/>
      <c r="O694" s="40"/>
    </row>
    <row r="695" spans="3:15" ht="14.25" customHeight="1">
      <c r="C695" s="40"/>
      <c r="I695" s="40"/>
      <c r="O695" s="40"/>
    </row>
    <row r="696" spans="3:15" ht="14.25" customHeight="1">
      <c r="C696" s="40"/>
      <c r="I696" s="40"/>
      <c r="O696" s="40"/>
    </row>
    <row r="697" spans="3:15" ht="14.25" customHeight="1">
      <c r="C697" s="40"/>
      <c r="I697" s="40"/>
      <c r="O697" s="40"/>
    </row>
    <row r="698" spans="3:15" ht="14.25" customHeight="1">
      <c r="C698" s="40"/>
      <c r="I698" s="40"/>
      <c r="O698" s="40"/>
    </row>
    <row r="699" spans="3:15" ht="14.25" customHeight="1">
      <c r="C699" s="40"/>
      <c r="I699" s="40"/>
      <c r="O699" s="40"/>
    </row>
    <row r="700" spans="3:15" ht="14.25" customHeight="1">
      <c r="C700" s="40"/>
      <c r="I700" s="40"/>
      <c r="O700" s="40"/>
    </row>
    <row r="701" spans="3:15" ht="14.25" customHeight="1">
      <c r="C701" s="40"/>
      <c r="I701" s="40"/>
      <c r="O701" s="40"/>
    </row>
    <row r="702" spans="3:15" ht="14.25" customHeight="1">
      <c r="C702" s="40"/>
      <c r="I702" s="40"/>
      <c r="O702" s="40"/>
    </row>
    <row r="703" spans="3:15" ht="14.25" customHeight="1">
      <c r="C703" s="40"/>
      <c r="I703" s="40"/>
      <c r="O703" s="40"/>
    </row>
    <row r="704" spans="3:15" ht="14.25" customHeight="1">
      <c r="C704" s="40"/>
      <c r="I704" s="40"/>
      <c r="O704" s="40"/>
    </row>
    <row r="705" spans="3:15" ht="14.25" customHeight="1">
      <c r="C705" s="40"/>
      <c r="I705" s="40"/>
      <c r="O705" s="40"/>
    </row>
    <row r="706" spans="3:15" ht="14.25" customHeight="1">
      <c r="C706" s="40"/>
      <c r="I706" s="40"/>
      <c r="O706" s="40"/>
    </row>
    <row r="707" spans="3:15" ht="14.25" customHeight="1">
      <c r="C707" s="40"/>
      <c r="I707" s="40"/>
      <c r="O707" s="40"/>
    </row>
    <row r="708" spans="3:15" ht="14.25" customHeight="1">
      <c r="C708" s="40"/>
      <c r="I708" s="40"/>
      <c r="O708" s="40"/>
    </row>
    <row r="709" spans="3:15" ht="14.25" customHeight="1">
      <c r="C709" s="40"/>
      <c r="I709" s="40"/>
      <c r="O709" s="40"/>
    </row>
    <row r="710" spans="3:15" ht="14.25" customHeight="1">
      <c r="C710" s="40"/>
      <c r="I710" s="40"/>
      <c r="O710" s="40"/>
    </row>
    <row r="711" spans="3:15" ht="14.25" customHeight="1">
      <c r="C711" s="40"/>
      <c r="I711" s="40"/>
      <c r="O711" s="40"/>
    </row>
    <row r="712" spans="3:15" ht="14.25" customHeight="1">
      <c r="C712" s="40"/>
      <c r="I712" s="40"/>
      <c r="O712" s="40"/>
    </row>
    <row r="713" spans="3:15" ht="14.25" customHeight="1">
      <c r="C713" s="40"/>
      <c r="I713" s="40"/>
      <c r="O713" s="40"/>
    </row>
    <row r="714" spans="3:15" ht="14.25" customHeight="1">
      <c r="C714" s="40"/>
      <c r="I714" s="40"/>
      <c r="O714" s="40"/>
    </row>
    <row r="715" spans="3:15" ht="14.25" customHeight="1">
      <c r="C715" s="40"/>
      <c r="I715" s="40"/>
      <c r="O715" s="40"/>
    </row>
    <row r="716" spans="3:15" ht="14.25" customHeight="1">
      <c r="C716" s="40"/>
      <c r="I716" s="40"/>
      <c r="O716" s="40"/>
    </row>
    <row r="717" spans="3:15" ht="14.25" customHeight="1">
      <c r="C717" s="40"/>
      <c r="I717" s="40"/>
      <c r="O717" s="40"/>
    </row>
    <row r="718" spans="3:15" ht="14.25" customHeight="1">
      <c r="C718" s="40"/>
      <c r="I718" s="40"/>
      <c r="O718" s="40"/>
    </row>
    <row r="719" spans="3:15" ht="14.25" customHeight="1">
      <c r="C719" s="40"/>
      <c r="I719" s="40"/>
      <c r="O719" s="40"/>
    </row>
    <row r="720" spans="3:15" ht="14.25" customHeight="1">
      <c r="C720" s="40"/>
      <c r="I720" s="40"/>
      <c r="O720" s="40"/>
    </row>
    <row r="721" spans="3:15" ht="14.25" customHeight="1">
      <c r="C721" s="40"/>
      <c r="I721" s="40"/>
      <c r="O721" s="40"/>
    </row>
    <row r="722" spans="3:15" ht="14.25" customHeight="1">
      <c r="C722" s="40"/>
      <c r="I722" s="40"/>
      <c r="O722" s="40"/>
    </row>
    <row r="723" spans="3:15" ht="14.25" customHeight="1">
      <c r="C723" s="40"/>
      <c r="I723" s="40"/>
      <c r="O723" s="40"/>
    </row>
    <row r="724" spans="3:15" ht="14.25" customHeight="1">
      <c r="C724" s="40"/>
      <c r="I724" s="40"/>
      <c r="O724" s="40"/>
    </row>
    <row r="725" spans="3:15" ht="14.25" customHeight="1">
      <c r="C725" s="40"/>
      <c r="I725" s="40"/>
      <c r="O725" s="40"/>
    </row>
    <row r="726" spans="3:15" ht="14.25" customHeight="1">
      <c r="C726" s="40"/>
      <c r="I726" s="40"/>
      <c r="O726" s="40"/>
    </row>
    <row r="727" spans="3:15" ht="14.25" customHeight="1">
      <c r="C727" s="40"/>
      <c r="I727" s="40"/>
      <c r="O727" s="40"/>
    </row>
    <row r="728" spans="3:15" ht="14.25" customHeight="1">
      <c r="C728" s="40"/>
      <c r="I728" s="40"/>
      <c r="O728" s="40"/>
    </row>
    <row r="729" spans="3:15" ht="14.25" customHeight="1">
      <c r="C729" s="40"/>
      <c r="I729" s="40"/>
      <c r="O729" s="40"/>
    </row>
    <row r="730" spans="3:15" ht="14.25" customHeight="1">
      <c r="C730" s="40"/>
      <c r="I730" s="40"/>
      <c r="O730" s="40"/>
    </row>
    <row r="731" spans="3:15" ht="14.25" customHeight="1">
      <c r="C731" s="40"/>
      <c r="I731" s="40"/>
      <c r="O731" s="40"/>
    </row>
    <row r="732" spans="3:15" ht="14.25" customHeight="1">
      <c r="C732" s="40"/>
      <c r="I732" s="40"/>
      <c r="O732" s="40"/>
    </row>
    <row r="733" spans="3:15" ht="14.25" customHeight="1">
      <c r="C733" s="40"/>
      <c r="I733" s="40"/>
      <c r="O733" s="40"/>
    </row>
    <row r="734" spans="3:15" ht="14.25" customHeight="1">
      <c r="C734" s="40"/>
      <c r="I734" s="40"/>
      <c r="O734" s="40"/>
    </row>
    <row r="735" spans="3:15" ht="14.25" customHeight="1">
      <c r="C735" s="40"/>
      <c r="I735" s="40"/>
      <c r="O735" s="40"/>
    </row>
    <row r="736" spans="3:15" ht="14.25" customHeight="1">
      <c r="C736" s="40"/>
      <c r="I736" s="40"/>
      <c r="O736" s="40"/>
    </row>
    <row r="737" spans="3:15" ht="14.25" customHeight="1">
      <c r="C737" s="40"/>
      <c r="I737" s="40"/>
      <c r="O737" s="40"/>
    </row>
    <row r="738" spans="3:15" ht="14.25" customHeight="1">
      <c r="C738" s="40"/>
      <c r="I738" s="40"/>
      <c r="O738" s="40"/>
    </row>
    <row r="739" spans="3:15" ht="14.25" customHeight="1">
      <c r="C739" s="40"/>
      <c r="I739" s="40"/>
      <c r="O739" s="40"/>
    </row>
    <row r="740" spans="3:15" ht="14.25" customHeight="1">
      <c r="C740" s="40"/>
      <c r="I740" s="40"/>
      <c r="O740" s="40"/>
    </row>
    <row r="741" spans="3:15" ht="14.25" customHeight="1">
      <c r="C741" s="40"/>
      <c r="I741" s="40"/>
      <c r="O741" s="40"/>
    </row>
    <row r="742" spans="3:15" ht="14.25" customHeight="1">
      <c r="C742" s="40"/>
      <c r="I742" s="40"/>
      <c r="O742" s="40"/>
    </row>
    <row r="743" spans="3:15" ht="14.25" customHeight="1">
      <c r="C743" s="40"/>
      <c r="I743" s="40"/>
      <c r="O743" s="40"/>
    </row>
    <row r="744" spans="3:15" ht="14.25" customHeight="1">
      <c r="C744" s="40"/>
      <c r="I744" s="40"/>
      <c r="O744" s="40"/>
    </row>
    <row r="745" spans="3:15" ht="14.25" customHeight="1">
      <c r="C745" s="40"/>
      <c r="I745" s="40"/>
      <c r="O745" s="40"/>
    </row>
    <row r="746" spans="3:15" ht="14.25" customHeight="1">
      <c r="C746" s="40"/>
      <c r="I746" s="40"/>
      <c r="O746" s="40"/>
    </row>
    <row r="747" spans="3:15" ht="14.25" customHeight="1">
      <c r="C747" s="40"/>
      <c r="I747" s="40"/>
      <c r="O747" s="40"/>
    </row>
    <row r="748" spans="3:15" ht="14.25" customHeight="1">
      <c r="C748" s="40"/>
      <c r="I748" s="40"/>
      <c r="O748" s="40"/>
    </row>
    <row r="749" spans="3:15" ht="14.25" customHeight="1">
      <c r="C749" s="40"/>
      <c r="I749" s="40"/>
      <c r="O749" s="40"/>
    </row>
    <row r="750" spans="3:15" ht="14.25" customHeight="1">
      <c r="C750" s="40"/>
      <c r="I750" s="40"/>
      <c r="O750" s="40"/>
    </row>
    <row r="751" spans="3:15" ht="14.25" customHeight="1">
      <c r="C751" s="40"/>
      <c r="I751" s="40"/>
      <c r="O751" s="40"/>
    </row>
    <row r="752" spans="3:15" ht="14.25" customHeight="1">
      <c r="C752" s="40"/>
      <c r="I752" s="40"/>
      <c r="O752" s="40"/>
    </row>
    <row r="753" spans="3:15" ht="14.25" customHeight="1">
      <c r="C753" s="40"/>
      <c r="I753" s="40"/>
      <c r="O753" s="40"/>
    </row>
    <row r="754" spans="3:15" ht="14.25" customHeight="1">
      <c r="C754" s="40"/>
      <c r="I754" s="40"/>
      <c r="O754" s="40"/>
    </row>
    <row r="755" spans="3:15" ht="14.25" customHeight="1">
      <c r="C755" s="40"/>
      <c r="I755" s="40"/>
      <c r="O755" s="40"/>
    </row>
    <row r="756" spans="3:15" ht="14.25" customHeight="1">
      <c r="C756" s="40"/>
      <c r="I756" s="40"/>
      <c r="O756" s="40"/>
    </row>
    <row r="757" spans="3:15" ht="14.25" customHeight="1">
      <c r="C757" s="40"/>
      <c r="I757" s="40"/>
      <c r="O757" s="40"/>
    </row>
    <row r="758" spans="3:15" ht="14.25" customHeight="1">
      <c r="C758" s="40"/>
      <c r="I758" s="40"/>
      <c r="O758" s="40"/>
    </row>
    <row r="759" spans="3:15" ht="14.25" customHeight="1">
      <c r="C759" s="40"/>
      <c r="I759" s="40"/>
      <c r="O759" s="40"/>
    </row>
    <row r="760" spans="3:15" ht="14.25" customHeight="1">
      <c r="C760" s="40"/>
      <c r="I760" s="40"/>
      <c r="O760" s="40"/>
    </row>
    <row r="761" spans="3:15" ht="14.25" customHeight="1">
      <c r="C761" s="40"/>
      <c r="I761" s="40"/>
      <c r="O761" s="40"/>
    </row>
    <row r="762" spans="3:15" ht="14.25" customHeight="1">
      <c r="C762" s="40"/>
      <c r="I762" s="40"/>
      <c r="O762" s="40"/>
    </row>
    <row r="763" spans="3:15" ht="14.25" customHeight="1">
      <c r="C763" s="40"/>
      <c r="I763" s="40"/>
      <c r="O763" s="40"/>
    </row>
    <row r="764" spans="3:15" ht="14.25" customHeight="1">
      <c r="C764" s="40"/>
      <c r="I764" s="40"/>
      <c r="O764" s="40"/>
    </row>
    <row r="765" spans="3:15" ht="14.25" customHeight="1">
      <c r="C765" s="40"/>
      <c r="I765" s="40"/>
      <c r="O765" s="40"/>
    </row>
    <row r="766" spans="3:15" ht="14.25" customHeight="1">
      <c r="C766" s="40"/>
      <c r="I766" s="40"/>
      <c r="O766" s="40"/>
    </row>
    <row r="767" spans="3:15" ht="14.25" customHeight="1">
      <c r="C767" s="40"/>
      <c r="I767" s="40"/>
      <c r="O767" s="40"/>
    </row>
    <row r="768" spans="3:15" ht="14.25" customHeight="1">
      <c r="C768" s="40"/>
      <c r="I768" s="40"/>
      <c r="O768" s="40"/>
    </row>
    <row r="769" spans="3:15" ht="14.25" customHeight="1">
      <c r="C769" s="40"/>
      <c r="I769" s="40"/>
      <c r="O769" s="40"/>
    </row>
    <row r="770" spans="3:15" ht="14.25" customHeight="1">
      <c r="C770" s="40"/>
      <c r="I770" s="40"/>
      <c r="O770" s="40"/>
    </row>
    <row r="771" spans="3:15" ht="14.25" customHeight="1">
      <c r="C771" s="40"/>
      <c r="I771" s="40"/>
      <c r="O771" s="40"/>
    </row>
    <row r="772" spans="3:15" ht="14.25" customHeight="1">
      <c r="C772" s="40"/>
      <c r="I772" s="40"/>
      <c r="O772" s="40"/>
    </row>
    <row r="773" spans="3:15" ht="14.25" customHeight="1">
      <c r="C773" s="40"/>
      <c r="I773" s="40"/>
      <c r="O773" s="40"/>
    </row>
    <row r="774" spans="3:15" ht="14.25" customHeight="1">
      <c r="C774" s="40"/>
      <c r="I774" s="40"/>
      <c r="O774" s="40"/>
    </row>
    <row r="775" spans="3:15" ht="14.25" customHeight="1">
      <c r="C775" s="40"/>
      <c r="I775" s="40"/>
      <c r="O775" s="40"/>
    </row>
    <row r="776" spans="3:15" ht="14.25" customHeight="1">
      <c r="C776" s="40"/>
      <c r="I776" s="40"/>
      <c r="O776" s="40"/>
    </row>
    <row r="777" spans="3:15" ht="14.25" customHeight="1">
      <c r="C777" s="40"/>
      <c r="I777" s="40"/>
      <c r="O777" s="40"/>
    </row>
    <row r="778" spans="3:15" ht="14.25" customHeight="1">
      <c r="C778" s="40"/>
      <c r="I778" s="40"/>
      <c r="O778" s="40"/>
    </row>
    <row r="779" spans="3:15" ht="14.25" customHeight="1">
      <c r="C779" s="40"/>
      <c r="I779" s="40"/>
      <c r="O779" s="40"/>
    </row>
    <row r="780" spans="3:15" ht="14.25" customHeight="1">
      <c r="C780" s="40"/>
      <c r="I780" s="40"/>
      <c r="O780" s="40"/>
    </row>
    <row r="781" spans="3:15" ht="14.25" customHeight="1">
      <c r="C781" s="40"/>
      <c r="I781" s="40"/>
      <c r="O781" s="40"/>
    </row>
    <row r="782" spans="3:15" ht="14.25" customHeight="1">
      <c r="C782" s="40"/>
      <c r="I782" s="40"/>
      <c r="O782" s="40"/>
    </row>
    <row r="783" spans="3:15" ht="14.25" customHeight="1">
      <c r="C783" s="40"/>
      <c r="I783" s="40"/>
      <c r="O783" s="40"/>
    </row>
    <row r="784" spans="3:15" ht="14.25" customHeight="1">
      <c r="C784" s="40"/>
      <c r="I784" s="40"/>
      <c r="O784" s="40"/>
    </row>
    <row r="785" spans="3:15" ht="14.25" customHeight="1">
      <c r="C785" s="40"/>
      <c r="I785" s="40"/>
      <c r="O785" s="40"/>
    </row>
    <row r="786" spans="3:15" ht="14.25" customHeight="1">
      <c r="C786" s="40"/>
      <c r="I786" s="40"/>
      <c r="O786" s="40"/>
    </row>
    <row r="787" spans="3:15" ht="14.25" customHeight="1">
      <c r="C787" s="40"/>
      <c r="I787" s="40"/>
      <c r="O787" s="40"/>
    </row>
    <row r="788" spans="3:15" ht="14.25" customHeight="1">
      <c r="C788" s="40"/>
      <c r="I788" s="40"/>
      <c r="O788" s="40"/>
    </row>
    <row r="789" spans="3:15" ht="14.25" customHeight="1">
      <c r="C789" s="40"/>
      <c r="I789" s="40"/>
      <c r="O789" s="40"/>
    </row>
    <row r="790" spans="3:15" ht="14.25" customHeight="1">
      <c r="C790" s="40"/>
      <c r="I790" s="40"/>
      <c r="O790" s="40"/>
    </row>
    <row r="791" spans="3:15" ht="14.25" customHeight="1">
      <c r="C791" s="40"/>
      <c r="I791" s="40"/>
      <c r="O791" s="40"/>
    </row>
    <row r="792" spans="3:15" ht="14.25" customHeight="1">
      <c r="C792" s="40"/>
      <c r="I792" s="40"/>
      <c r="O792" s="40"/>
    </row>
    <row r="793" spans="3:15" ht="14.25" customHeight="1">
      <c r="C793" s="40"/>
      <c r="I793" s="40"/>
      <c r="O793" s="40"/>
    </row>
    <row r="794" spans="3:15" ht="14.25" customHeight="1">
      <c r="C794" s="40"/>
      <c r="I794" s="40"/>
      <c r="O794" s="40"/>
    </row>
    <row r="795" spans="3:15" ht="14.25" customHeight="1">
      <c r="C795" s="40"/>
      <c r="I795" s="40"/>
      <c r="O795" s="40"/>
    </row>
    <row r="796" spans="3:15" ht="14.25" customHeight="1">
      <c r="C796" s="40"/>
      <c r="I796" s="40"/>
      <c r="O796" s="40"/>
    </row>
    <row r="797" spans="3:15" ht="14.25" customHeight="1">
      <c r="C797" s="40"/>
      <c r="I797" s="40"/>
      <c r="O797" s="40"/>
    </row>
    <row r="798" spans="3:15" ht="14.25" customHeight="1">
      <c r="C798" s="40"/>
      <c r="I798" s="40"/>
      <c r="O798" s="40"/>
    </row>
    <row r="799" spans="3:15" ht="14.25" customHeight="1">
      <c r="C799" s="40"/>
      <c r="I799" s="40"/>
      <c r="O799" s="40"/>
    </row>
    <row r="800" spans="3:15" ht="14.25" customHeight="1">
      <c r="C800" s="40"/>
      <c r="I800" s="40"/>
      <c r="O800" s="40"/>
    </row>
    <row r="801" spans="3:15" ht="14.25" customHeight="1">
      <c r="C801" s="40"/>
      <c r="I801" s="40"/>
      <c r="O801" s="40"/>
    </row>
    <row r="802" spans="3:15" ht="14.25" customHeight="1">
      <c r="C802" s="40"/>
      <c r="I802" s="40"/>
      <c r="O802" s="40"/>
    </row>
    <row r="803" spans="3:15" ht="14.25" customHeight="1">
      <c r="C803" s="40"/>
      <c r="I803" s="40"/>
      <c r="O803" s="40"/>
    </row>
    <row r="804" spans="3:15" ht="14.25" customHeight="1">
      <c r="C804" s="40"/>
      <c r="I804" s="40"/>
      <c r="O804" s="40"/>
    </row>
    <row r="805" spans="3:15" ht="14.25" customHeight="1">
      <c r="C805" s="40"/>
      <c r="I805" s="40"/>
      <c r="O805" s="40"/>
    </row>
    <row r="806" spans="3:15" ht="14.25" customHeight="1">
      <c r="C806" s="40"/>
      <c r="I806" s="40"/>
      <c r="O806" s="40"/>
    </row>
    <row r="807" spans="3:15" ht="14.25" customHeight="1">
      <c r="C807" s="40"/>
      <c r="I807" s="40"/>
      <c r="O807" s="40"/>
    </row>
    <row r="808" spans="3:15" ht="14.25" customHeight="1">
      <c r="C808" s="40"/>
      <c r="I808" s="40"/>
      <c r="O808" s="40"/>
    </row>
    <row r="809" spans="3:15" ht="14.25" customHeight="1">
      <c r="C809" s="40"/>
      <c r="I809" s="40"/>
      <c r="O809" s="40"/>
    </row>
    <row r="810" spans="3:15" ht="14.25" customHeight="1">
      <c r="C810" s="40"/>
      <c r="I810" s="40"/>
      <c r="O810" s="40"/>
    </row>
    <row r="811" spans="3:15" ht="14.25" customHeight="1">
      <c r="C811" s="40"/>
      <c r="I811" s="40"/>
      <c r="O811" s="40"/>
    </row>
    <row r="812" spans="3:15" ht="14.25" customHeight="1">
      <c r="C812" s="40"/>
      <c r="I812" s="40"/>
      <c r="O812" s="40"/>
    </row>
    <row r="813" spans="3:15" ht="14.25" customHeight="1">
      <c r="C813" s="40"/>
      <c r="I813" s="40"/>
      <c r="O813" s="40"/>
    </row>
    <row r="814" spans="3:15" ht="14.25" customHeight="1">
      <c r="C814" s="40"/>
      <c r="I814" s="40"/>
      <c r="O814" s="40"/>
    </row>
    <row r="815" spans="3:15" ht="14.25" customHeight="1">
      <c r="C815" s="40"/>
      <c r="I815" s="40"/>
      <c r="O815" s="40"/>
    </row>
    <row r="816" spans="3:15" ht="14.25" customHeight="1">
      <c r="C816" s="40"/>
      <c r="I816" s="40"/>
      <c r="O816" s="40"/>
    </row>
    <row r="817" spans="3:15" ht="14.25" customHeight="1">
      <c r="C817" s="40"/>
      <c r="I817" s="40"/>
      <c r="O817" s="40"/>
    </row>
    <row r="818" spans="3:15" ht="14.25" customHeight="1">
      <c r="C818" s="40"/>
      <c r="I818" s="40"/>
      <c r="O818" s="40"/>
    </row>
    <row r="819" spans="3:15" ht="14.25" customHeight="1">
      <c r="C819" s="40"/>
      <c r="I819" s="40"/>
      <c r="O819" s="40"/>
    </row>
    <row r="820" spans="3:15" ht="14.25" customHeight="1">
      <c r="C820" s="40"/>
      <c r="I820" s="40"/>
      <c r="O820" s="40"/>
    </row>
    <row r="821" spans="3:15" ht="14.25" customHeight="1">
      <c r="C821" s="40"/>
      <c r="I821" s="40"/>
      <c r="O821" s="40"/>
    </row>
    <row r="822" spans="3:15" ht="14.25" customHeight="1">
      <c r="C822" s="40"/>
      <c r="I822" s="40"/>
      <c r="O822" s="40"/>
    </row>
    <row r="823" spans="3:15" ht="14.25" customHeight="1">
      <c r="C823" s="40"/>
      <c r="I823" s="40"/>
      <c r="O823" s="40"/>
    </row>
    <row r="824" spans="3:15" ht="14.25" customHeight="1">
      <c r="C824" s="40"/>
      <c r="I824" s="40"/>
      <c r="O824" s="40"/>
    </row>
    <row r="825" spans="3:15" ht="14.25" customHeight="1">
      <c r="C825" s="40"/>
      <c r="I825" s="40"/>
      <c r="O825" s="40"/>
    </row>
    <row r="826" spans="3:15" ht="14.25" customHeight="1">
      <c r="C826" s="40"/>
      <c r="I826" s="40"/>
      <c r="O826" s="40"/>
    </row>
    <row r="827" spans="3:15" ht="14.25" customHeight="1">
      <c r="C827" s="40"/>
      <c r="I827" s="40"/>
      <c r="O827" s="40"/>
    </row>
    <row r="828" spans="3:15" ht="14.25" customHeight="1">
      <c r="C828" s="40"/>
      <c r="I828" s="40"/>
      <c r="O828" s="40"/>
    </row>
    <row r="829" spans="3:15" ht="14.25" customHeight="1">
      <c r="C829" s="40"/>
      <c r="I829" s="40"/>
      <c r="O829" s="40"/>
    </row>
    <row r="830" spans="3:15" ht="14.25" customHeight="1">
      <c r="C830" s="40"/>
      <c r="I830" s="40"/>
      <c r="O830" s="40"/>
    </row>
    <row r="831" spans="3:15" ht="14.25" customHeight="1">
      <c r="C831" s="40"/>
      <c r="I831" s="40"/>
      <c r="O831" s="40"/>
    </row>
    <row r="832" spans="3:15" ht="14.25" customHeight="1">
      <c r="C832" s="40"/>
      <c r="I832" s="40"/>
      <c r="O832" s="40"/>
    </row>
    <row r="833" spans="3:15" ht="14.25" customHeight="1">
      <c r="C833" s="40"/>
      <c r="I833" s="40"/>
      <c r="O833" s="40"/>
    </row>
    <row r="834" spans="3:15" ht="14.25" customHeight="1">
      <c r="C834" s="40"/>
      <c r="I834" s="40"/>
      <c r="O834" s="40"/>
    </row>
    <row r="835" spans="3:15" ht="14.25" customHeight="1">
      <c r="C835" s="40"/>
      <c r="I835" s="40"/>
      <c r="O835" s="40"/>
    </row>
    <row r="836" spans="3:15" ht="14.25" customHeight="1">
      <c r="C836" s="40"/>
      <c r="I836" s="40"/>
      <c r="O836" s="40"/>
    </row>
    <row r="837" spans="3:15" ht="14.25" customHeight="1">
      <c r="C837" s="40"/>
      <c r="I837" s="40"/>
      <c r="O837" s="40"/>
    </row>
    <row r="838" spans="3:15" ht="14.25" customHeight="1">
      <c r="C838" s="40"/>
      <c r="I838" s="40"/>
      <c r="O838" s="40"/>
    </row>
    <row r="839" spans="3:15" ht="14.25" customHeight="1">
      <c r="C839" s="40"/>
      <c r="I839" s="40"/>
      <c r="O839" s="40"/>
    </row>
    <row r="840" spans="3:15" ht="14.25" customHeight="1">
      <c r="C840" s="40"/>
      <c r="I840" s="40"/>
      <c r="O840" s="40"/>
    </row>
    <row r="841" spans="3:15" ht="14.25" customHeight="1">
      <c r="C841" s="40"/>
      <c r="I841" s="40"/>
      <c r="O841" s="40"/>
    </row>
    <row r="842" spans="3:15" ht="14.25" customHeight="1">
      <c r="C842" s="40"/>
      <c r="I842" s="40"/>
      <c r="O842" s="40"/>
    </row>
    <row r="843" spans="3:15" ht="14.25" customHeight="1">
      <c r="C843" s="40"/>
      <c r="I843" s="40"/>
      <c r="O843" s="40"/>
    </row>
    <row r="844" spans="3:15" ht="14.25" customHeight="1">
      <c r="C844" s="40"/>
      <c r="I844" s="40"/>
      <c r="O844" s="40"/>
    </row>
    <row r="845" spans="3:15" ht="14.25" customHeight="1">
      <c r="C845" s="40"/>
      <c r="I845" s="40"/>
      <c r="O845" s="40"/>
    </row>
    <row r="846" spans="3:15" ht="14.25" customHeight="1">
      <c r="C846" s="40"/>
      <c r="I846" s="40"/>
      <c r="O846" s="40"/>
    </row>
    <row r="847" spans="3:15" ht="14.25" customHeight="1">
      <c r="C847" s="40"/>
      <c r="I847" s="40"/>
      <c r="O847" s="40"/>
    </row>
    <row r="848" spans="3:15" ht="14.25" customHeight="1">
      <c r="C848" s="40"/>
      <c r="I848" s="40"/>
      <c r="O848" s="40"/>
    </row>
    <row r="849" spans="3:15" ht="14.25" customHeight="1">
      <c r="C849" s="40"/>
      <c r="I849" s="40"/>
      <c r="O849" s="40"/>
    </row>
    <row r="850" spans="3:15" ht="14.25" customHeight="1">
      <c r="C850" s="40"/>
      <c r="I850" s="40"/>
      <c r="O850" s="40"/>
    </row>
    <row r="851" spans="3:15" ht="14.25" customHeight="1">
      <c r="C851" s="40"/>
      <c r="I851" s="40"/>
      <c r="O851" s="40"/>
    </row>
    <row r="852" spans="3:15" ht="14.25" customHeight="1">
      <c r="C852" s="40"/>
      <c r="I852" s="40"/>
      <c r="O852" s="40"/>
    </row>
    <row r="853" spans="3:15" ht="14.25" customHeight="1">
      <c r="C853" s="40"/>
      <c r="I853" s="40"/>
      <c r="O853" s="40"/>
    </row>
    <row r="854" spans="3:15" ht="14.25" customHeight="1">
      <c r="C854" s="40"/>
      <c r="I854" s="40"/>
      <c r="O854" s="40"/>
    </row>
    <row r="855" spans="3:15" ht="14.25" customHeight="1">
      <c r="C855" s="40"/>
      <c r="I855" s="40"/>
      <c r="O855" s="40"/>
    </row>
    <row r="856" spans="3:15" ht="14.25" customHeight="1">
      <c r="C856" s="40"/>
      <c r="I856" s="40"/>
      <c r="O856" s="40"/>
    </row>
    <row r="857" spans="3:15" ht="14.25" customHeight="1">
      <c r="C857" s="40"/>
      <c r="I857" s="40"/>
      <c r="O857" s="40"/>
    </row>
    <row r="858" spans="3:15" ht="14.25" customHeight="1">
      <c r="C858" s="40"/>
      <c r="I858" s="40"/>
      <c r="O858" s="40"/>
    </row>
    <row r="859" spans="3:15" ht="14.25" customHeight="1">
      <c r="C859" s="40"/>
      <c r="I859" s="40"/>
      <c r="O859" s="40"/>
    </row>
    <row r="860" spans="3:15" ht="14.25" customHeight="1">
      <c r="C860" s="40"/>
      <c r="I860" s="40"/>
      <c r="O860" s="40"/>
    </row>
    <row r="861" spans="3:15" ht="14.25" customHeight="1">
      <c r="C861" s="40"/>
      <c r="I861" s="40"/>
      <c r="O861" s="40"/>
    </row>
    <row r="862" spans="3:15" ht="14.25" customHeight="1">
      <c r="C862" s="40"/>
      <c r="I862" s="40"/>
      <c r="O862" s="40"/>
    </row>
    <row r="863" spans="3:15" ht="14.25" customHeight="1">
      <c r="C863" s="40"/>
      <c r="I863" s="40"/>
      <c r="O863" s="40"/>
    </row>
    <row r="864" spans="3:15" ht="14.25" customHeight="1">
      <c r="C864" s="40"/>
      <c r="I864" s="40"/>
      <c r="O864" s="40"/>
    </row>
    <row r="865" spans="3:15" ht="14.25" customHeight="1">
      <c r="C865" s="40"/>
      <c r="I865" s="40"/>
      <c r="O865" s="40"/>
    </row>
    <row r="866" spans="3:15" ht="14.25" customHeight="1">
      <c r="C866" s="40"/>
      <c r="I866" s="40"/>
      <c r="O866" s="40"/>
    </row>
    <row r="867" spans="3:15" ht="14.25" customHeight="1">
      <c r="C867" s="40"/>
      <c r="I867" s="40"/>
      <c r="O867" s="40"/>
    </row>
    <row r="868" spans="3:15" ht="14.25" customHeight="1">
      <c r="C868" s="40"/>
      <c r="I868" s="40"/>
      <c r="O868" s="40"/>
    </row>
    <row r="869" spans="3:15" ht="14.25" customHeight="1">
      <c r="C869" s="40"/>
      <c r="I869" s="40"/>
      <c r="O869" s="40"/>
    </row>
    <row r="870" spans="3:15" ht="14.25" customHeight="1">
      <c r="C870" s="40"/>
      <c r="I870" s="40"/>
      <c r="O870" s="40"/>
    </row>
    <row r="871" spans="3:15" ht="14.25" customHeight="1">
      <c r="C871" s="40"/>
      <c r="I871" s="40"/>
      <c r="O871" s="40"/>
    </row>
    <row r="872" spans="3:15" ht="14.25" customHeight="1">
      <c r="C872" s="40"/>
      <c r="I872" s="40"/>
      <c r="O872" s="40"/>
    </row>
    <row r="873" spans="3:15" ht="14.25" customHeight="1">
      <c r="C873" s="40"/>
      <c r="I873" s="40"/>
      <c r="O873" s="40"/>
    </row>
    <row r="874" spans="3:15" ht="14.25" customHeight="1">
      <c r="C874" s="40"/>
      <c r="I874" s="40"/>
      <c r="O874" s="40"/>
    </row>
    <row r="875" spans="3:15" ht="14.25" customHeight="1">
      <c r="C875" s="40"/>
      <c r="I875" s="40"/>
      <c r="O875" s="40"/>
    </row>
    <row r="876" spans="3:15" ht="14.25" customHeight="1">
      <c r="C876" s="40"/>
      <c r="I876" s="40"/>
      <c r="O876" s="40"/>
    </row>
    <row r="877" spans="3:15" ht="14.25" customHeight="1">
      <c r="C877" s="40"/>
      <c r="I877" s="40"/>
      <c r="O877" s="40"/>
    </row>
    <row r="878" spans="3:15" ht="14.25" customHeight="1">
      <c r="C878" s="40"/>
      <c r="I878" s="40"/>
      <c r="O878" s="40"/>
    </row>
    <row r="879" spans="3:15" ht="14.25" customHeight="1">
      <c r="C879" s="40"/>
      <c r="I879" s="40"/>
      <c r="O879" s="40"/>
    </row>
    <row r="880" spans="3:15" ht="14.25" customHeight="1">
      <c r="C880" s="40"/>
      <c r="I880" s="40"/>
      <c r="O880" s="40"/>
    </row>
    <row r="881" spans="3:15" ht="14.25" customHeight="1">
      <c r="C881" s="40"/>
      <c r="I881" s="40"/>
      <c r="O881" s="40"/>
    </row>
    <row r="882" spans="3:15" ht="14.25" customHeight="1">
      <c r="C882" s="40"/>
      <c r="I882" s="40"/>
      <c r="O882" s="40"/>
    </row>
    <row r="883" spans="3:15" ht="14.25" customHeight="1">
      <c r="C883" s="40"/>
      <c r="I883" s="40"/>
      <c r="O883" s="40"/>
    </row>
    <row r="884" spans="3:15" ht="14.25" customHeight="1">
      <c r="C884" s="40"/>
      <c r="I884" s="40"/>
      <c r="O884" s="40"/>
    </row>
    <row r="885" spans="3:15" ht="14.25" customHeight="1">
      <c r="C885" s="40"/>
      <c r="I885" s="40"/>
      <c r="O885" s="40"/>
    </row>
    <row r="886" spans="3:15" ht="14.25" customHeight="1">
      <c r="C886" s="40"/>
      <c r="I886" s="40"/>
      <c r="O886" s="40"/>
    </row>
    <row r="887" spans="3:15" ht="14.25" customHeight="1">
      <c r="C887" s="40"/>
      <c r="I887" s="40"/>
      <c r="O887" s="40"/>
    </row>
    <row r="888" spans="3:15" ht="14.25" customHeight="1">
      <c r="C888" s="40"/>
      <c r="I888" s="40"/>
      <c r="O888" s="40"/>
    </row>
    <row r="889" spans="3:15" ht="14.25" customHeight="1">
      <c r="C889" s="40"/>
      <c r="I889" s="40"/>
      <c r="O889" s="40"/>
    </row>
    <row r="890" spans="3:15" ht="14.25" customHeight="1">
      <c r="C890" s="40"/>
      <c r="I890" s="40"/>
      <c r="O890" s="40"/>
    </row>
    <row r="891" spans="3:15" ht="14.25" customHeight="1">
      <c r="C891" s="40"/>
      <c r="I891" s="40"/>
      <c r="O891" s="40"/>
    </row>
    <row r="892" spans="3:15" ht="14.25" customHeight="1">
      <c r="C892" s="40"/>
      <c r="I892" s="40"/>
      <c r="O892" s="40"/>
    </row>
    <row r="893" spans="3:15" ht="14.25" customHeight="1">
      <c r="C893" s="40"/>
      <c r="I893" s="40"/>
      <c r="O893" s="40"/>
    </row>
    <row r="894" spans="3:15" ht="14.25" customHeight="1">
      <c r="C894" s="40"/>
      <c r="I894" s="40"/>
      <c r="O894" s="40"/>
    </row>
    <row r="895" spans="3:15" ht="14.25" customHeight="1">
      <c r="C895" s="40"/>
      <c r="I895" s="40"/>
      <c r="O895" s="40"/>
    </row>
    <row r="896" spans="3:15" ht="14.25" customHeight="1">
      <c r="C896" s="40"/>
      <c r="I896" s="40"/>
      <c r="O896" s="40"/>
    </row>
    <row r="897" spans="3:15" ht="14.25" customHeight="1">
      <c r="C897" s="40"/>
      <c r="I897" s="40"/>
      <c r="O897" s="40"/>
    </row>
    <row r="898" spans="3:15" ht="14.25" customHeight="1">
      <c r="C898" s="40"/>
      <c r="I898" s="40"/>
      <c r="O898" s="40"/>
    </row>
    <row r="899" spans="3:15" ht="14.25" customHeight="1">
      <c r="C899" s="40"/>
      <c r="I899" s="40"/>
      <c r="O899" s="40"/>
    </row>
    <row r="900" spans="3:15" ht="14.25" customHeight="1">
      <c r="C900" s="40"/>
      <c r="I900" s="40"/>
      <c r="O900" s="40"/>
    </row>
    <row r="901" spans="3:15" ht="14.25" customHeight="1">
      <c r="C901" s="40"/>
      <c r="I901" s="40"/>
      <c r="O901" s="40"/>
    </row>
    <row r="902" spans="3:15" ht="14.25" customHeight="1">
      <c r="C902" s="40"/>
      <c r="I902" s="40"/>
      <c r="O902" s="40"/>
    </row>
    <row r="903" spans="3:15" ht="14.25" customHeight="1">
      <c r="C903" s="40"/>
      <c r="I903" s="40"/>
      <c r="O903" s="40"/>
    </row>
    <row r="904" spans="3:15" ht="14.25" customHeight="1">
      <c r="C904" s="40"/>
      <c r="I904" s="40"/>
      <c r="O904" s="40"/>
    </row>
    <row r="905" spans="3:15" ht="14.25" customHeight="1">
      <c r="C905" s="40"/>
      <c r="I905" s="40"/>
      <c r="O905" s="40"/>
    </row>
    <row r="906" spans="3:15" ht="14.25" customHeight="1">
      <c r="C906" s="40"/>
      <c r="I906" s="40"/>
      <c r="O906" s="40"/>
    </row>
    <row r="907" spans="3:15" ht="14.25" customHeight="1">
      <c r="C907" s="40"/>
      <c r="I907" s="40"/>
      <c r="O907" s="40"/>
    </row>
    <row r="908" spans="3:15" ht="14.25" customHeight="1">
      <c r="C908" s="40"/>
      <c r="I908" s="40"/>
      <c r="O908" s="40"/>
    </row>
    <row r="909" spans="3:15" ht="14.25" customHeight="1">
      <c r="C909" s="40"/>
      <c r="I909" s="40"/>
      <c r="O909" s="40"/>
    </row>
    <row r="910" spans="3:15" ht="14.25" customHeight="1">
      <c r="C910" s="40"/>
      <c r="I910" s="40"/>
      <c r="O910" s="40"/>
    </row>
    <row r="911" spans="3:15" ht="14.25" customHeight="1">
      <c r="C911" s="40"/>
      <c r="I911" s="40"/>
      <c r="O911" s="40"/>
    </row>
    <row r="912" spans="3:15" ht="14.25" customHeight="1">
      <c r="C912" s="40"/>
      <c r="I912" s="40"/>
      <c r="O912" s="40"/>
    </row>
    <row r="913" spans="3:15" ht="14.25" customHeight="1">
      <c r="C913" s="40"/>
      <c r="I913" s="40"/>
      <c r="O913" s="40"/>
    </row>
    <row r="914" spans="3:15" ht="14.25" customHeight="1">
      <c r="C914" s="40"/>
      <c r="I914" s="40"/>
      <c r="O914" s="40"/>
    </row>
    <row r="915" spans="3:15" ht="14.25" customHeight="1">
      <c r="C915" s="40"/>
      <c r="I915" s="40"/>
      <c r="O915" s="40"/>
    </row>
    <row r="916" spans="3:15" ht="14.25" customHeight="1">
      <c r="C916" s="40"/>
      <c r="I916" s="40"/>
      <c r="O916" s="40"/>
    </row>
    <row r="917" spans="3:15" ht="14.25" customHeight="1">
      <c r="C917" s="40"/>
      <c r="I917" s="40"/>
      <c r="O917" s="40"/>
    </row>
    <row r="918" spans="3:15" ht="14.25" customHeight="1">
      <c r="C918" s="40"/>
      <c r="I918" s="40"/>
      <c r="O918" s="40"/>
    </row>
    <row r="919" spans="3:15" ht="14.25" customHeight="1">
      <c r="C919" s="40"/>
      <c r="I919" s="40"/>
      <c r="O919" s="40"/>
    </row>
    <row r="920" spans="3:15" ht="14.25" customHeight="1">
      <c r="C920" s="40"/>
      <c r="I920" s="40"/>
      <c r="O920" s="40"/>
    </row>
    <row r="921" spans="3:15" ht="14.25" customHeight="1">
      <c r="C921" s="40"/>
      <c r="I921" s="40"/>
      <c r="O921" s="40"/>
    </row>
    <row r="922" spans="3:15" ht="14.25" customHeight="1">
      <c r="C922" s="40"/>
      <c r="I922" s="40"/>
      <c r="O922" s="40"/>
    </row>
    <row r="923" spans="3:15" ht="14.25" customHeight="1">
      <c r="C923" s="40"/>
      <c r="I923" s="40"/>
      <c r="O923" s="40"/>
    </row>
    <row r="924" spans="3:15" ht="14.25" customHeight="1">
      <c r="C924" s="40"/>
      <c r="I924" s="40"/>
      <c r="O924" s="40"/>
    </row>
    <row r="925" spans="3:15" ht="14.25" customHeight="1">
      <c r="C925" s="40"/>
      <c r="I925" s="40"/>
      <c r="O925" s="40"/>
    </row>
    <row r="926" spans="3:15" ht="14.25" customHeight="1">
      <c r="C926" s="40"/>
      <c r="I926" s="40"/>
      <c r="O926" s="40"/>
    </row>
    <row r="927" spans="3:15" ht="14.25" customHeight="1">
      <c r="C927" s="40"/>
      <c r="I927" s="40"/>
      <c r="O927" s="40"/>
    </row>
    <row r="928" spans="3:15" ht="14.25" customHeight="1">
      <c r="C928" s="40"/>
      <c r="I928" s="40"/>
      <c r="O928" s="40"/>
    </row>
    <row r="929" spans="3:15" ht="14.25" customHeight="1">
      <c r="C929" s="40"/>
      <c r="I929" s="40"/>
      <c r="O929" s="40"/>
    </row>
    <row r="930" spans="3:15" ht="14.25" customHeight="1">
      <c r="C930" s="40"/>
      <c r="I930" s="40"/>
      <c r="O930" s="40"/>
    </row>
    <row r="931" spans="3:15" ht="14.25" customHeight="1">
      <c r="C931" s="40"/>
      <c r="I931" s="40"/>
      <c r="O931" s="40"/>
    </row>
    <row r="932" spans="3:15" ht="14.25" customHeight="1">
      <c r="C932" s="40"/>
      <c r="I932" s="40"/>
      <c r="O932" s="40"/>
    </row>
    <row r="933" spans="3:15" ht="14.25" customHeight="1">
      <c r="C933" s="40"/>
      <c r="I933" s="40"/>
      <c r="O933" s="40"/>
    </row>
    <row r="934" spans="3:15" ht="14.25" customHeight="1">
      <c r="C934" s="40"/>
      <c r="I934" s="40"/>
      <c r="O934" s="40"/>
    </row>
    <row r="935" spans="3:15" ht="14.25" customHeight="1">
      <c r="C935" s="40"/>
      <c r="I935" s="40"/>
      <c r="O935" s="40"/>
    </row>
    <row r="936" spans="3:15" ht="14.25" customHeight="1">
      <c r="C936" s="40"/>
      <c r="I936" s="40"/>
      <c r="O936" s="40"/>
    </row>
    <row r="937" spans="3:15" ht="14.25" customHeight="1">
      <c r="C937" s="40"/>
      <c r="I937" s="40"/>
      <c r="O937" s="40"/>
    </row>
    <row r="938" spans="3:15" ht="14.25" customHeight="1">
      <c r="C938" s="40"/>
      <c r="I938" s="40"/>
      <c r="O938" s="40"/>
    </row>
    <row r="939" spans="3:15" ht="14.25" customHeight="1">
      <c r="C939" s="40"/>
      <c r="I939" s="40"/>
      <c r="O939" s="40"/>
    </row>
    <row r="940" spans="3:15" ht="14.25" customHeight="1">
      <c r="C940" s="40"/>
      <c r="I940" s="40"/>
      <c r="O940" s="40"/>
    </row>
    <row r="941" spans="3:15" ht="14.25" customHeight="1">
      <c r="C941" s="40"/>
      <c r="I941" s="40"/>
      <c r="O941" s="40"/>
    </row>
    <row r="942" spans="3:15" ht="14.25" customHeight="1">
      <c r="C942" s="40"/>
      <c r="I942" s="40"/>
      <c r="O942" s="40"/>
    </row>
    <row r="943" spans="3:15" ht="14.25" customHeight="1">
      <c r="C943" s="40"/>
      <c r="I943" s="40"/>
      <c r="O943" s="40"/>
    </row>
    <row r="944" spans="3:15" ht="14.25" customHeight="1">
      <c r="C944" s="40"/>
      <c r="I944" s="40"/>
      <c r="O944" s="40"/>
    </row>
    <row r="945" spans="3:15" ht="14.25" customHeight="1">
      <c r="C945" s="40"/>
      <c r="I945" s="40"/>
      <c r="O945" s="40"/>
    </row>
    <row r="946" spans="3:15" ht="14.25" customHeight="1">
      <c r="C946" s="40"/>
      <c r="I946" s="40"/>
      <c r="O946" s="40"/>
    </row>
    <row r="947" spans="3:15" ht="14.25" customHeight="1">
      <c r="C947" s="40"/>
      <c r="I947" s="40"/>
      <c r="O947" s="40"/>
    </row>
    <row r="948" spans="3:15" ht="14.25" customHeight="1">
      <c r="C948" s="40"/>
      <c r="I948" s="40"/>
      <c r="O948" s="40"/>
    </row>
    <row r="949" spans="3:15" ht="14.25" customHeight="1">
      <c r="C949" s="40"/>
      <c r="I949" s="40"/>
      <c r="O949" s="40"/>
    </row>
    <row r="950" spans="3:15" ht="14.25" customHeight="1">
      <c r="C950" s="40"/>
      <c r="I950" s="40"/>
      <c r="O950" s="40"/>
    </row>
    <row r="951" spans="3:15" ht="14.25" customHeight="1">
      <c r="C951" s="40"/>
      <c r="I951" s="40"/>
      <c r="O951" s="40"/>
    </row>
    <row r="952" spans="3:15" ht="14.25" customHeight="1">
      <c r="C952" s="40"/>
      <c r="I952" s="40"/>
      <c r="O952" s="40"/>
    </row>
    <row r="953" spans="3:15" ht="14.25" customHeight="1">
      <c r="C953" s="40"/>
      <c r="I953" s="40"/>
      <c r="O953" s="40"/>
    </row>
    <row r="954" spans="3:15" ht="14.25" customHeight="1">
      <c r="C954" s="40"/>
      <c r="I954" s="40"/>
      <c r="O954" s="40"/>
    </row>
    <row r="955" spans="3:15" ht="14.25" customHeight="1">
      <c r="C955" s="40"/>
      <c r="I955" s="40"/>
      <c r="O955" s="40"/>
    </row>
    <row r="956" spans="3:15" ht="14.25" customHeight="1">
      <c r="C956" s="40"/>
      <c r="I956" s="40"/>
      <c r="O956" s="40"/>
    </row>
    <row r="957" spans="3:15" ht="14.25" customHeight="1">
      <c r="C957" s="40"/>
      <c r="I957" s="40"/>
      <c r="O957" s="40"/>
    </row>
    <row r="958" spans="3:15" ht="14.25" customHeight="1">
      <c r="C958" s="40"/>
      <c r="I958" s="40"/>
      <c r="O958" s="40"/>
    </row>
    <row r="959" spans="3:15" ht="14.25" customHeight="1">
      <c r="C959" s="40"/>
      <c r="I959" s="40"/>
      <c r="O959" s="40"/>
    </row>
    <row r="960" spans="3:15" ht="14.25" customHeight="1">
      <c r="C960" s="40"/>
      <c r="I960" s="40"/>
      <c r="O960" s="40"/>
    </row>
    <row r="961" spans="3:15" ht="14.25" customHeight="1">
      <c r="C961" s="40"/>
      <c r="I961" s="40"/>
      <c r="O961" s="40"/>
    </row>
    <row r="962" spans="3:15" ht="14.25" customHeight="1">
      <c r="C962" s="40"/>
      <c r="I962" s="40"/>
      <c r="O962" s="40"/>
    </row>
    <row r="963" spans="3:15" ht="14.25" customHeight="1">
      <c r="C963" s="40"/>
      <c r="I963" s="40"/>
      <c r="O963" s="40"/>
    </row>
    <row r="964" spans="3:15" ht="14.25" customHeight="1">
      <c r="C964" s="40"/>
      <c r="I964" s="40"/>
      <c r="O964" s="40"/>
    </row>
    <row r="965" spans="3:15" ht="14.25" customHeight="1">
      <c r="C965" s="40"/>
      <c r="I965" s="40"/>
      <c r="O965" s="40"/>
    </row>
    <row r="966" spans="3:15" ht="14.25" customHeight="1">
      <c r="C966" s="40"/>
      <c r="I966" s="40"/>
      <c r="O966" s="40"/>
    </row>
    <row r="967" spans="3:15" ht="14.25" customHeight="1">
      <c r="C967" s="40"/>
      <c r="I967" s="40"/>
      <c r="O967" s="40"/>
    </row>
    <row r="968" spans="3:15" ht="14.25" customHeight="1">
      <c r="C968" s="40"/>
      <c r="I968" s="40"/>
      <c r="O968" s="40"/>
    </row>
    <row r="969" spans="3:15" ht="14.25" customHeight="1">
      <c r="C969" s="40"/>
      <c r="I969" s="40"/>
      <c r="O969" s="40"/>
    </row>
    <row r="970" spans="3:15" ht="14.25" customHeight="1">
      <c r="C970" s="40"/>
      <c r="I970" s="40"/>
      <c r="O970" s="40"/>
    </row>
    <row r="971" spans="3:15" ht="14.25" customHeight="1">
      <c r="C971" s="40"/>
      <c r="I971" s="40"/>
      <c r="O971" s="40"/>
    </row>
    <row r="972" spans="3:15" ht="14.25" customHeight="1">
      <c r="C972" s="40"/>
      <c r="I972" s="40"/>
      <c r="O972" s="40"/>
    </row>
    <row r="973" spans="3:15" ht="14.25" customHeight="1">
      <c r="C973" s="40"/>
      <c r="I973" s="40"/>
      <c r="O973" s="40"/>
    </row>
    <row r="974" spans="3:15" ht="14.25" customHeight="1">
      <c r="C974" s="40"/>
      <c r="I974" s="40"/>
      <c r="O974" s="40"/>
    </row>
    <row r="975" spans="3:15" ht="14.25" customHeight="1">
      <c r="C975" s="40"/>
      <c r="I975" s="40"/>
      <c r="O975" s="40"/>
    </row>
    <row r="976" spans="3:15" ht="14.25" customHeight="1">
      <c r="C976" s="40"/>
      <c r="I976" s="40"/>
      <c r="O976" s="40"/>
    </row>
    <row r="977" spans="3:15" ht="14.25" customHeight="1">
      <c r="C977" s="40"/>
      <c r="I977" s="40"/>
      <c r="O977" s="40"/>
    </row>
    <row r="978" spans="3:15" ht="14.25" customHeight="1">
      <c r="C978" s="40"/>
      <c r="I978" s="40"/>
      <c r="O978" s="40"/>
    </row>
    <row r="979" spans="3:15" ht="14.25" customHeight="1">
      <c r="C979" s="40"/>
      <c r="I979" s="40"/>
      <c r="O979" s="40"/>
    </row>
    <row r="980" spans="3:15" ht="14.25" customHeight="1">
      <c r="C980" s="40"/>
      <c r="I980" s="40"/>
      <c r="O980" s="40"/>
    </row>
    <row r="981" spans="3:15" ht="14.25" customHeight="1">
      <c r="C981" s="40"/>
      <c r="I981" s="40"/>
      <c r="O981" s="40"/>
    </row>
    <row r="982" spans="3:15" ht="14.25" customHeight="1">
      <c r="C982" s="40"/>
      <c r="I982" s="40"/>
      <c r="O982" s="40"/>
    </row>
    <row r="983" spans="3:15" ht="14.25" customHeight="1">
      <c r="C983" s="40"/>
      <c r="I983" s="40"/>
      <c r="O983" s="40"/>
    </row>
    <row r="984" spans="3:15" ht="14.25" customHeight="1">
      <c r="C984" s="40"/>
      <c r="I984" s="40"/>
      <c r="O984" s="40"/>
    </row>
    <row r="985" spans="3:15" ht="14.25" customHeight="1">
      <c r="C985" s="40"/>
      <c r="I985" s="40"/>
      <c r="O985" s="40"/>
    </row>
    <row r="986" spans="3:15" ht="14.25" customHeight="1">
      <c r="C986" s="40"/>
      <c r="I986" s="40"/>
      <c r="O986" s="40"/>
    </row>
    <row r="987" spans="3:15" ht="14.25" customHeight="1">
      <c r="C987" s="40"/>
      <c r="I987" s="40"/>
      <c r="O987" s="40"/>
    </row>
    <row r="988" spans="3:15" ht="14.25" customHeight="1">
      <c r="C988" s="40"/>
      <c r="I988" s="40"/>
      <c r="O988" s="40"/>
    </row>
    <row r="989" spans="3:15" ht="14.25" customHeight="1">
      <c r="C989" s="40"/>
      <c r="I989" s="40"/>
      <c r="O989" s="40"/>
    </row>
    <row r="990" spans="3:15" ht="14.25" customHeight="1">
      <c r="C990" s="40"/>
      <c r="I990" s="40"/>
      <c r="O990" s="40"/>
    </row>
    <row r="991" spans="3:15" ht="14.25" customHeight="1">
      <c r="C991" s="40"/>
      <c r="I991" s="40"/>
      <c r="O991" s="40"/>
    </row>
    <row r="992" spans="3:15" ht="14.25" customHeight="1">
      <c r="C992" s="40"/>
      <c r="I992" s="40"/>
      <c r="O992" s="40"/>
    </row>
    <row r="993" spans="3:15" ht="14.25" customHeight="1">
      <c r="C993" s="40"/>
      <c r="I993" s="40"/>
      <c r="O993" s="40"/>
    </row>
    <row r="994" spans="3:15" ht="14.25" customHeight="1">
      <c r="C994" s="40"/>
      <c r="I994" s="40"/>
      <c r="O994" s="40"/>
    </row>
    <row r="995" spans="3:15" ht="14.25" customHeight="1">
      <c r="C995" s="40"/>
      <c r="I995" s="40"/>
      <c r="O995" s="40"/>
    </row>
    <row r="996" spans="3:15" ht="14.25" customHeight="1">
      <c r="C996" s="40"/>
      <c r="I996" s="40"/>
      <c r="O996" s="40"/>
    </row>
    <row r="997" spans="3:15" ht="14.25" customHeight="1">
      <c r="C997" s="40"/>
      <c r="I997" s="40"/>
      <c r="O997" s="40"/>
    </row>
    <row r="998" spans="3:15" ht="14.25" customHeight="1">
      <c r="C998" s="40"/>
      <c r="I998" s="40"/>
      <c r="O998" s="40"/>
    </row>
    <row r="999" spans="3:15" ht="14.25" customHeight="1">
      <c r="C999" s="40"/>
      <c r="I999" s="40"/>
      <c r="O999" s="40"/>
    </row>
    <row r="1000" spans="3:15" ht="14.25" customHeight="1">
      <c r="C1000" s="40"/>
      <c r="I1000" s="40"/>
      <c r="O1000" s="40"/>
    </row>
  </sheetData>
  <mergeCells count="4">
    <mergeCell ref="A1:D1"/>
    <mergeCell ref="G1:J1"/>
    <mergeCell ref="S1:V1"/>
    <mergeCell ref="M1:P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4888F-4FB4-4F2F-B938-7F545EB5D42A}">
  <sheetPr>
    <tabColor rgb="FFF8BC00"/>
  </sheetPr>
  <dimension ref="A1:J10"/>
  <sheetViews>
    <sheetView workbookViewId="0">
      <selection activeCell="M4" sqref="M4"/>
    </sheetView>
  </sheetViews>
  <sheetFormatPr defaultRowHeight="14.5"/>
  <cols>
    <col min="1" max="1" width="30.81640625" bestFit="1" customWidth="1"/>
    <col min="2" max="2" width="14.26953125" bestFit="1" customWidth="1"/>
    <col min="3" max="3" width="6.81640625" customWidth="1"/>
    <col min="4" max="4" width="10.81640625" customWidth="1"/>
    <col min="5" max="5" width="8.81640625" customWidth="1"/>
    <col min="6" max="6" width="19.453125" customWidth="1"/>
  </cols>
  <sheetData>
    <row r="1" spans="1:10">
      <c r="A1" s="79" t="s">
        <v>182</v>
      </c>
      <c r="B1" s="79"/>
      <c r="C1" s="79"/>
      <c r="D1" s="79"/>
      <c r="E1" s="79"/>
      <c r="F1" s="79"/>
      <c r="I1" s="79" t="s">
        <v>183</v>
      </c>
      <c r="J1" s="79"/>
    </row>
    <row r="2" spans="1:10" ht="16.5">
      <c r="A2" s="27" t="s">
        <v>133</v>
      </c>
      <c r="B2" s="28" t="s">
        <v>134</v>
      </c>
      <c r="C2" s="28" t="s">
        <v>135</v>
      </c>
      <c r="D2" s="28" t="s">
        <v>145</v>
      </c>
      <c r="E2" s="28" t="s">
        <v>136</v>
      </c>
      <c r="F2" s="29" t="s">
        <v>137</v>
      </c>
      <c r="I2" s="28" t="s">
        <v>134</v>
      </c>
      <c r="J2" s="28" t="s">
        <v>145</v>
      </c>
    </row>
    <row r="3" spans="1:10" ht="16.5">
      <c r="A3" s="30" t="s">
        <v>138</v>
      </c>
      <c r="B3" s="31" t="s">
        <v>146</v>
      </c>
      <c r="C3" s="31">
        <v>22.99</v>
      </c>
      <c r="D3" s="31">
        <v>8</v>
      </c>
      <c r="E3" s="31">
        <v>6</v>
      </c>
      <c r="F3" s="32" t="s">
        <v>153</v>
      </c>
      <c r="I3" s="31"/>
      <c r="J3" s="31"/>
    </row>
    <row r="4" spans="1:10" ht="16.5">
      <c r="A4" s="33" t="s">
        <v>142</v>
      </c>
      <c r="B4" s="34" t="s">
        <v>147</v>
      </c>
      <c r="C4" s="34">
        <v>39.99</v>
      </c>
      <c r="D4" s="34">
        <v>2</v>
      </c>
      <c r="E4" s="34">
        <v>6</v>
      </c>
      <c r="F4" s="35" t="s">
        <v>153</v>
      </c>
      <c r="I4" s="34"/>
      <c r="J4" s="34"/>
    </row>
    <row r="5" spans="1:10" ht="16.5">
      <c r="A5" s="30" t="s">
        <v>139</v>
      </c>
      <c r="B5" s="31" t="s">
        <v>148</v>
      </c>
      <c r="C5" s="31">
        <v>49.99</v>
      </c>
      <c r="D5" s="31">
        <v>11</v>
      </c>
      <c r="E5" s="31">
        <v>7</v>
      </c>
      <c r="F5" s="32" t="s">
        <v>153</v>
      </c>
      <c r="I5" s="31"/>
      <c r="J5" s="31"/>
    </row>
    <row r="6" spans="1:10" ht="16.5">
      <c r="A6" s="33" t="s">
        <v>140</v>
      </c>
      <c r="B6" s="34" t="s">
        <v>149</v>
      </c>
      <c r="C6" s="34">
        <v>69.989999999999995</v>
      </c>
      <c r="D6" s="34">
        <v>31</v>
      </c>
      <c r="E6" s="34">
        <v>15</v>
      </c>
      <c r="F6" s="35" t="s">
        <v>153</v>
      </c>
      <c r="I6" s="34"/>
      <c r="J6" s="34"/>
    </row>
    <row r="7" spans="1:10" ht="16.5">
      <c r="A7" s="30" t="s">
        <v>140</v>
      </c>
      <c r="B7" s="31" t="s">
        <v>149</v>
      </c>
      <c r="C7" s="31">
        <v>69.989999999999995</v>
      </c>
      <c r="D7" s="31">
        <v>31</v>
      </c>
      <c r="E7" s="31">
        <v>15</v>
      </c>
      <c r="F7" s="32" t="s">
        <v>153</v>
      </c>
      <c r="I7" s="31"/>
      <c r="J7" s="31"/>
    </row>
    <row r="8" spans="1:10" ht="16.5">
      <c r="A8" s="33" t="s">
        <v>141</v>
      </c>
      <c r="B8" s="34" t="s">
        <v>150</v>
      </c>
      <c r="C8" s="34">
        <v>72.989999999999995</v>
      </c>
      <c r="D8" s="34">
        <v>0</v>
      </c>
      <c r="E8" s="34">
        <v>22</v>
      </c>
      <c r="F8" s="35" t="s">
        <v>153</v>
      </c>
      <c r="I8" s="34"/>
      <c r="J8" s="34"/>
    </row>
    <row r="9" spans="1:10" ht="16.5">
      <c r="A9" s="30" t="s">
        <v>143</v>
      </c>
      <c r="B9" s="31" t="s">
        <v>151</v>
      </c>
      <c r="C9" s="31">
        <v>32.99</v>
      </c>
      <c r="D9" s="31">
        <v>3</v>
      </c>
      <c r="E9" s="31">
        <v>6</v>
      </c>
      <c r="F9" s="32" t="s">
        <v>153</v>
      </c>
      <c r="I9" s="31"/>
      <c r="J9" s="31"/>
    </row>
    <row r="10" spans="1:10" ht="16.5">
      <c r="A10" s="36" t="s">
        <v>144</v>
      </c>
      <c r="B10" s="37" t="s">
        <v>152</v>
      </c>
      <c r="C10" s="37">
        <v>69.989999999999995</v>
      </c>
      <c r="D10" s="37">
        <v>8</v>
      </c>
      <c r="E10" s="37">
        <v>15</v>
      </c>
      <c r="F10" s="38" t="s">
        <v>153</v>
      </c>
      <c r="I10" s="37"/>
      <c r="J10" s="37"/>
    </row>
  </sheetData>
  <mergeCells count="2">
    <mergeCell ref="A1:F1"/>
    <mergeCell ref="I1:J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2535B-B48E-4063-9C86-ED9BF43AC845}">
  <sheetPr>
    <tabColor rgb="FFF8BC00"/>
  </sheetPr>
  <dimension ref="A1:G101"/>
  <sheetViews>
    <sheetView workbookViewId="0">
      <selection activeCell="G9" sqref="G9"/>
    </sheetView>
  </sheetViews>
  <sheetFormatPr defaultRowHeight="14.5"/>
  <cols>
    <col min="1" max="1" width="23" bestFit="1" customWidth="1"/>
    <col min="2" max="2" width="12.26953125" bestFit="1" customWidth="1"/>
    <col min="3" max="3" width="52" bestFit="1" customWidth="1"/>
    <col min="4" max="4" width="35.26953125" bestFit="1" customWidth="1"/>
    <col min="5" max="5" width="11" bestFit="1" customWidth="1"/>
    <col min="7" max="7" width="21.81640625" customWidth="1"/>
  </cols>
  <sheetData>
    <row r="1" spans="1:7" ht="19" thickBot="1">
      <c r="A1" s="56" t="s">
        <v>184</v>
      </c>
      <c r="B1" s="56" t="s">
        <v>185</v>
      </c>
      <c r="C1" s="56" t="s">
        <v>186</v>
      </c>
      <c r="D1" s="56" t="s">
        <v>187</v>
      </c>
      <c r="E1" s="56" t="s">
        <v>574</v>
      </c>
      <c r="G1" s="58" t="s">
        <v>675</v>
      </c>
    </row>
    <row r="2" spans="1:7">
      <c r="A2" s="55" t="s">
        <v>188</v>
      </c>
      <c r="B2" s="55" t="s">
        <v>189</v>
      </c>
      <c r="C2" s="55" t="s">
        <v>190</v>
      </c>
      <c r="D2" s="55" t="s">
        <v>191</v>
      </c>
      <c r="E2" t="s">
        <v>575</v>
      </c>
      <c r="G2" s="57" t="s">
        <v>184</v>
      </c>
    </row>
    <row r="3" spans="1:7">
      <c r="A3" s="55" t="s">
        <v>192</v>
      </c>
      <c r="B3" s="55" t="s">
        <v>193</v>
      </c>
      <c r="C3" s="55" t="s">
        <v>194</v>
      </c>
      <c r="D3" s="55" t="s">
        <v>195</v>
      </c>
      <c r="E3" t="s">
        <v>576</v>
      </c>
      <c r="G3" s="57" t="s">
        <v>187</v>
      </c>
    </row>
    <row r="4" spans="1:7">
      <c r="A4" s="55" t="s">
        <v>196</v>
      </c>
      <c r="B4" s="55" t="s">
        <v>197</v>
      </c>
      <c r="C4" s="55" t="s">
        <v>198</v>
      </c>
      <c r="D4" s="55" t="s">
        <v>199</v>
      </c>
      <c r="E4" t="s">
        <v>577</v>
      </c>
      <c r="G4" s="57" t="s">
        <v>186</v>
      </c>
    </row>
    <row r="5" spans="1:7">
      <c r="A5" s="55" t="s">
        <v>200</v>
      </c>
      <c r="B5" s="55" t="s">
        <v>201</v>
      </c>
      <c r="C5" s="55" t="s">
        <v>202</v>
      </c>
      <c r="D5" s="55" t="s">
        <v>203</v>
      </c>
      <c r="E5" t="s">
        <v>578</v>
      </c>
      <c r="G5" s="57" t="s">
        <v>574</v>
      </c>
    </row>
    <row r="6" spans="1:7">
      <c r="A6" s="55" t="s">
        <v>204</v>
      </c>
      <c r="B6" s="55" t="s">
        <v>205</v>
      </c>
      <c r="C6" s="55" t="s">
        <v>206</v>
      </c>
      <c r="D6" s="55" t="s">
        <v>207</v>
      </c>
      <c r="E6" t="s">
        <v>579</v>
      </c>
      <c r="G6" s="57" t="s">
        <v>185</v>
      </c>
    </row>
    <row r="7" spans="1:7">
      <c r="A7" s="55" t="s">
        <v>208</v>
      </c>
      <c r="B7" s="55" t="s">
        <v>209</v>
      </c>
      <c r="C7" s="55" t="s">
        <v>210</v>
      </c>
      <c r="D7" s="55" t="s">
        <v>211</v>
      </c>
      <c r="E7" t="s">
        <v>580</v>
      </c>
    </row>
    <row r="8" spans="1:7">
      <c r="A8" s="55" t="s">
        <v>212</v>
      </c>
      <c r="B8" s="55" t="s">
        <v>213</v>
      </c>
      <c r="C8" s="55" t="s">
        <v>214</v>
      </c>
      <c r="D8" s="55" t="s">
        <v>215</v>
      </c>
      <c r="E8" t="s">
        <v>581</v>
      </c>
    </row>
    <row r="9" spans="1:7">
      <c r="A9" s="55" t="s">
        <v>216</v>
      </c>
      <c r="B9" s="55" t="s">
        <v>217</v>
      </c>
      <c r="C9" s="55" t="s">
        <v>218</v>
      </c>
      <c r="D9" s="55" t="s">
        <v>219</v>
      </c>
      <c r="E9" t="s">
        <v>582</v>
      </c>
    </row>
    <row r="10" spans="1:7">
      <c r="A10" s="55" t="s">
        <v>220</v>
      </c>
      <c r="B10" s="55" t="s">
        <v>221</v>
      </c>
      <c r="C10" s="55" t="s">
        <v>222</v>
      </c>
      <c r="D10" s="55" t="s">
        <v>223</v>
      </c>
      <c r="E10" t="s">
        <v>583</v>
      </c>
    </row>
    <row r="11" spans="1:7">
      <c r="A11" s="55" t="s">
        <v>224</v>
      </c>
      <c r="B11" s="55" t="s">
        <v>225</v>
      </c>
      <c r="C11" s="55" t="s">
        <v>226</v>
      </c>
      <c r="D11" s="55" t="s">
        <v>227</v>
      </c>
      <c r="E11" t="s">
        <v>584</v>
      </c>
    </row>
    <row r="12" spans="1:7">
      <c r="A12" s="55" t="s">
        <v>228</v>
      </c>
      <c r="B12" s="55" t="s">
        <v>229</v>
      </c>
      <c r="C12" s="55" t="s">
        <v>230</v>
      </c>
      <c r="D12" s="55" t="s">
        <v>231</v>
      </c>
      <c r="E12" t="s">
        <v>585</v>
      </c>
    </row>
    <row r="13" spans="1:7">
      <c r="A13" s="55" t="s">
        <v>232</v>
      </c>
      <c r="B13" s="55" t="s">
        <v>233</v>
      </c>
      <c r="C13" s="55" t="s">
        <v>234</v>
      </c>
      <c r="D13" s="55" t="s">
        <v>235</v>
      </c>
      <c r="E13" t="s">
        <v>586</v>
      </c>
    </row>
    <row r="14" spans="1:7">
      <c r="A14" s="55" t="s">
        <v>236</v>
      </c>
      <c r="B14" s="55" t="s">
        <v>237</v>
      </c>
      <c r="C14" s="55" t="s">
        <v>238</v>
      </c>
      <c r="D14" s="55" t="s">
        <v>239</v>
      </c>
      <c r="E14" t="s">
        <v>587</v>
      </c>
    </row>
    <row r="15" spans="1:7">
      <c r="A15" s="55" t="s">
        <v>240</v>
      </c>
      <c r="B15" s="55" t="s">
        <v>241</v>
      </c>
      <c r="C15" s="55" t="s">
        <v>242</v>
      </c>
      <c r="D15" s="55" t="s">
        <v>243</v>
      </c>
      <c r="E15" t="s">
        <v>588</v>
      </c>
    </row>
    <row r="16" spans="1:7">
      <c r="A16" s="55" t="s">
        <v>244</v>
      </c>
      <c r="B16" s="55" t="s">
        <v>245</v>
      </c>
      <c r="C16" s="55" t="s">
        <v>246</v>
      </c>
      <c r="D16" s="55" t="s">
        <v>247</v>
      </c>
      <c r="E16" t="s">
        <v>589</v>
      </c>
    </row>
    <row r="17" spans="1:5">
      <c r="A17" s="55" t="s">
        <v>248</v>
      </c>
      <c r="B17" s="55" t="s">
        <v>249</v>
      </c>
      <c r="C17" s="55" t="s">
        <v>250</v>
      </c>
      <c r="D17" s="55" t="s">
        <v>251</v>
      </c>
      <c r="E17" t="s">
        <v>590</v>
      </c>
    </row>
    <row r="18" spans="1:5">
      <c r="A18" s="55" t="s">
        <v>252</v>
      </c>
      <c r="B18" s="55" t="s">
        <v>253</v>
      </c>
      <c r="C18" s="55" t="s">
        <v>254</v>
      </c>
      <c r="D18" s="55" t="s">
        <v>255</v>
      </c>
      <c r="E18" t="s">
        <v>591</v>
      </c>
    </row>
    <row r="19" spans="1:5">
      <c r="A19" s="55" t="s">
        <v>256</v>
      </c>
      <c r="B19" s="55" t="s">
        <v>257</v>
      </c>
      <c r="C19" s="55" t="s">
        <v>258</v>
      </c>
      <c r="D19" s="55" t="s">
        <v>259</v>
      </c>
      <c r="E19" t="s">
        <v>592</v>
      </c>
    </row>
    <row r="20" spans="1:5">
      <c r="A20" s="55" t="s">
        <v>260</v>
      </c>
      <c r="B20" s="55" t="s">
        <v>261</v>
      </c>
      <c r="C20" s="55" t="s">
        <v>262</v>
      </c>
      <c r="D20" s="55" t="s">
        <v>263</v>
      </c>
      <c r="E20" t="s">
        <v>593</v>
      </c>
    </row>
    <row r="21" spans="1:5">
      <c r="A21" s="55" t="s">
        <v>264</v>
      </c>
      <c r="B21" s="55" t="s">
        <v>265</v>
      </c>
      <c r="C21" s="55" t="s">
        <v>266</v>
      </c>
      <c r="D21" s="55" t="s">
        <v>267</v>
      </c>
      <c r="E21" t="s">
        <v>594</v>
      </c>
    </row>
    <row r="22" spans="1:5">
      <c r="A22" s="55" t="s">
        <v>268</v>
      </c>
      <c r="B22" s="55" t="s">
        <v>269</v>
      </c>
      <c r="C22" s="55" t="s">
        <v>270</v>
      </c>
      <c r="D22" s="55" t="s">
        <v>271</v>
      </c>
      <c r="E22" t="s">
        <v>595</v>
      </c>
    </row>
    <row r="23" spans="1:5">
      <c r="A23" s="55" t="s">
        <v>272</v>
      </c>
      <c r="B23" s="55" t="s">
        <v>273</v>
      </c>
      <c r="C23" s="55" t="s">
        <v>274</v>
      </c>
      <c r="D23" s="55" t="s">
        <v>275</v>
      </c>
      <c r="E23" t="s">
        <v>596</v>
      </c>
    </row>
    <row r="24" spans="1:5">
      <c r="A24" s="55" t="s">
        <v>276</v>
      </c>
      <c r="B24" s="55" t="s">
        <v>277</v>
      </c>
      <c r="C24" s="55" t="s">
        <v>278</v>
      </c>
      <c r="D24" s="55" t="s">
        <v>279</v>
      </c>
      <c r="E24" t="s">
        <v>597</v>
      </c>
    </row>
    <row r="25" spans="1:5">
      <c r="A25" s="55" t="s">
        <v>280</v>
      </c>
      <c r="B25" s="55" t="s">
        <v>281</v>
      </c>
      <c r="C25" s="55" t="s">
        <v>282</v>
      </c>
      <c r="D25" s="55" t="s">
        <v>283</v>
      </c>
      <c r="E25" t="s">
        <v>598</v>
      </c>
    </row>
    <row r="26" spans="1:5">
      <c r="A26" s="55" t="s">
        <v>284</v>
      </c>
      <c r="B26" s="55" t="s">
        <v>237</v>
      </c>
      <c r="C26" s="55" t="s">
        <v>285</v>
      </c>
      <c r="D26" s="55" t="s">
        <v>286</v>
      </c>
      <c r="E26" t="s">
        <v>599</v>
      </c>
    </row>
    <row r="27" spans="1:5">
      <c r="A27" s="55" t="s">
        <v>287</v>
      </c>
      <c r="B27" s="55" t="s">
        <v>288</v>
      </c>
      <c r="C27" s="55" t="s">
        <v>289</v>
      </c>
      <c r="D27" s="55" t="s">
        <v>290</v>
      </c>
      <c r="E27" t="s">
        <v>600</v>
      </c>
    </row>
    <row r="28" spans="1:5">
      <c r="A28" s="55" t="s">
        <v>291</v>
      </c>
      <c r="B28" s="55" t="s">
        <v>292</v>
      </c>
      <c r="C28" s="55" t="s">
        <v>293</v>
      </c>
      <c r="D28" s="55" t="s">
        <v>294</v>
      </c>
      <c r="E28" t="s">
        <v>601</v>
      </c>
    </row>
    <row r="29" spans="1:5">
      <c r="A29" s="55" t="s">
        <v>295</v>
      </c>
      <c r="B29" s="55" t="s">
        <v>296</v>
      </c>
      <c r="C29" s="55" t="s">
        <v>297</v>
      </c>
      <c r="D29" s="55" t="s">
        <v>298</v>
      </c>
      <c r="E29" t="s">
        <v>602</v>
      </c>
    </row>
    <row r="30" spans="1:5">
      <c r="A30" s="55" t="s">
        <v>299</v>
      </c>
      <c r="B30" s="55" t="s">
        <v>300</v>
      </c>
      <c r="C30" s="55" t="s">
        <v>301</v>
      </c>
      <c r="D30" s="55" t="s">
        <v>302</v>
      </c>
      <c r="E30" t="s">
        <v>603</v>
      </c>
    </row>
    <row r="31" spans="1:5">
      <c r="A31" s="55" t="s">
        <v>303</v>
      </c>
      <c r="B31" s="55" t="s">
        <v>277</v>
      </c>
      <c r="C31" s="55" t="s">
        <v>304</v>
      </c>
      <c r="D31" s="55" t="s">
        <v>305</v>
      </c>
      <c r="E31" t="s">
        <v>604</v>
      </c>
    </row>
    <row r="32" spans="1:5">
      <c r="A32" s="55" t="s">
        <v>306</v>
      </c>
      <c r="B32" s="55" t="s">
        <v>307</v>
      </c>
      <c r="C32" s="55" t="s">
        <v>308</v>
      </c>
      <c r="D32" s="55" t="s">
        <v>309</v>
      </c>
      <c r="E32" t="s">
        <v>605</v>
      </c>
    </row>
    <row r="33" spans="1:5">
      <c r="A33" s="55" t="s">
        <v>310</v>
      </c>
      <c r="B33" s="55" t="s">
        <v>311</v>
      </c>
      <c r="C33" s="55" t="s">
        <v>312</v>
      </c>
      <c r="D33" s="55" t="s">
        <v>313</v>
      </c>
      <c r="E33" t="s">
        <v>606</v>
      </c>
    </row>
    <row r="34" spans="1:5">
      <c r="A34" s="55" t="s">
        <v>314</v>
      </c>
      <c r="B34" s="55" t="s">
        <v>315</v>
      </c>
      <c r="C34" s="55" t="s">
        <v>316</v>
      </c>
      <c r="D34" s="55" t="s">
        <v>317</v>
      </c>
      <c r="E34" t="s">
        <v>607</v>
      </c>
    </row>
    <row r="35" spans="1:5">
      <c r="A35" s="55" t="s">
        <v>318</v>
      </c>
      <c r="B35" s="55" t="s">
        <v>319</v>
      </c>
      <c r="C35" s="55" t="s">
        <v>320</v>
      </c>
      <c r="D35" s="55" t="s">
        <v>321</v>
      </c>
      <c r="E35" t="s">
        <v>608</v>
      </c>
    </row>
    <row r="36" spans="1:5">
      <c r="A36" s="55" t="s">
        <v>322</v>
      </c>
      <c r="B36" s="55" t="s">
        <v>245</v>
      </c>
      <c r="C36" s="55" t="s">
        <v>323</v>
      </c>
      <c r="D36" s="55" t="s">
        <v>324</v>
      </c>
      <c r="E36" t="s">
        <v>609</v>
      </c>
    </row>
    <row r="37" spans="1:5">
      <c r="A37" s="55" t="s">
        <v>325</v>
      </c>
      <c r="B37" s="55" t="s">
        <v>326</v>
      </c>
      <c r="C37" s="55" t="s">
        <v>327</v>
      </c>
      <c r="D37" s="55" t="s">
        <v>328</v>
      </c>
      <c r="E37" t="s">
        <v>610</v>
      </c>
    </row>
    <row r="38" spans="1:5">
      <c r="A38" s="55" t="s">
        <v>329</v>
      </c>
      <c r="B38" s="55" t="s">
        <v>330</v>
      </c>
      <c r="C38" s="55" t="s">
        <v>331</v>
      </c>
      <c r="D38" s="55" t="s">
        <v>332</v>
      </c>
      <c r="E38" t="s">
        <v>611</v>
      </c>
    </row>
    <row r="39" spans="1:5">
      <c r="A39" s="55" t="s">
        <v>333</v>
      </c>
      <c r="B39" s="55" t="s">
        <v>334</v>
      </c>
      <c r="C39" s="55" t="s">
        <v>335</v>
      </c>
      <c r="D39" s="55" t="s">
        <v>336</v>
      </c>
      <c r="E39" t="s">
        <v>612</v>
      </c>
    </row>
    <row r="40" spans="1:5">
      <c r="A40" s="55" t="s">
        <v>337</v>
      </c>
      <c r="B40" s="55" t="s">
        <v>338</v>
      </c>
      <c r="C40" s="55" t="s">
        <v>339</v>
      </c>
      <c r="D40" s="55" t="s">
        <v>340</v>
      </c>
      <c r="E40" t="s">
        <v>613</v>
      </c>
    </row>
    <row r="41" spans="1:5">
      <c r="A41" s="55" t="s">
        <v>341</v>
      </c>
      <c r="B41" s="55" t="s">
        <v>342</v>
      </c>
      <c r="C41" s="55" t="s">
        <v>343</v>
      </c>
      <c r="D41" s="55" t="s">
        <v>344</v>
      </c>
      <c r="E41" t="s">
        <v>614</v>
      </c>
    </row>
    <row r="42" spans="1:5">
      <c r="A42" s="55" t="s">
        <v>345</v>
      </c>
      <c r="B42" s="55" t="s">
        <v>346</v>
      </c>
      <c r="C42" s="55" t="s">
        <v>347</v>
      </c>
      <c r="D42" s="55" t="s">
        <v>348</v>
      </c>
      <c r="E42" t="s">
        <v>615</v>
      </c>
    </row>
    <row r="43" spans="1:5">
      <c r="A43" s="55" t="s">
        <v>349</v>
      </c>
      <c r="B43" s="55" t="s">
        <v>350</v>
      </c>
      <c r="C43" s="55" t="s">
        <v>351</v>
      </c>
      <c r="D43" s="55" t="s">
        <v>352</v>
      </c>
      <c r="E43" t="s">
        <v>616</v>
      </c>
    </row>
    <row r="44" spans="1:5">
      <c r="A44" s="55" t="s">
        <v>353</v>
      </c>
      <c r="B44" s="55" t="s">
        <v>354</v>
      </c>
      <c r="C44" s="55" t="s">
        <v>355</v>
      </c>
      <c r="D44" s="55" t="s">
        <v>356</v>
      </c>
      <c r="E44" t="s">
        <v>617</v>
      </c>
    </row>
    <row r="45" spans="1:5">
      <c r="A45" s="55" t="s">
        <v>357</v>
      </c>
      <c r="B45" s="55" t="s">
        <v>358</v>
      </c>
      <c r="C45" s="55" t="s">
        <v>359</v>
      </c>
      <c r="D45" s="55" t="s">
        <v>360</v>
      </c>
      <c r="E45" t="s">
        <v>618</v>
      </c>
    </row>
    <row r="46" spans="1:5">
      <c r="A46" s="55" t="s">
        <v>361</v>
      </c>
      <c r="B46" s="55" t="s">
        <v>362</v>
      </c>
      <c r="C46" s="55" t="s">
        <v>363</v>
      </c>
      <c r="D46" s="55" t="s">
        <v>364</v>
      </c>
      <c r="E46" t="s">
        <v>619</v>
      </c>
    </row>
    <row r="47" spans="1:5">
      <c r="A47" s="55" t="s">
        <v>365</v>
      </c>
      <c r="B47" s="55" t="s">
        <v>366</v>
      </c>
      <c r="C47" s="55" t="s">
        <v>367</v>
      </c>
      <c r="D47" s="55" t="s">
        <v>368</v>
      </c>
      <c r="E47" t="s">
        <v>620</v>
      </c>
    </row>
    <row r="48" spans="1:5">
      <c r="A48" s="55" t="s">
        <v>369</v>
      </c>
      <c r="B48" s="55" t="s">
        <v>370</v>
      </c>
      <c r="C48" s="55" t="s">
        <v>371</v>
      </c>
      <c r="D48" s="55" t="s">
        <v>372</v>
      </c>
      <c r="E48" t="s">
        <v>621</v>
      </c>
    </row>
    <row r="49" spans="1:5">
      <c r="A49" s="55" t="s">
        <v>373</v>
      </c>
      <c r="B49" s="55" t="s">
        <v>374</v>
      </c>
      <c r="C49" s="55" t="s">
        <v>375</v>
      </c>
      <c r="D49" s="55" t="s">
        <v>376</v>
      </c>
      <c r="E49" t="s">
        <v>622</v>
      </c>
    </row>
    <row r="50" spans="1:5">
      <c r="A50" s="55" t="s">
        <v>377</v>
      </c>
      <c r="B50" s="55" t="s">
        <v>378</v>
      </c>
      <c r="C50" s="55" t="s">
        <v>379</v>
      </c>
      <c r="D50" s="55" t="s">
        <v>380</v>
      </c>
      <c r="E50" t="s">
        <v>623</v>
      </c>
    </row>
    <row r="51" spans="1:5">
      <c r="A51" s="55" t="s">
        <v>381</v>
      </c>
      <c r="B51" s="55" t="s">
        <v>382</v>
      </c>
      <c r="C51" s="55" t="s">
        <v>383</v>
      </c>
      <c r="D51" s="55" t="s">
        <v>384</v>
      </c>
      <c r="E51" t="s">
        <v>624</v>
      </c>
    </row>
    <row r="52" spans="1:5">
      <c r="A52" s="55" t="s">
        <v>385</v>
      </c>
      <c r="B52" s="55" t="s">
        <v>386</v>
      </c>
      <c r="C52" s="55" t="s">
        <v>387</v>
      </c>
      <c r="D52" s="55" t="s">
        <v>388</v>
      </c>
      <c r="E52" t="s">
        <v>625</v>
      </c>
    </row>
    <row r="53" spans="1:5">
      <c r="A53" s="55" t="s">
        <v>389</v>
      </c>
      <c r="B53" s="55" t="s">
        <v>390</v>
      </c>
      <c r="C53" s="55" t="s">
        <v>391</v>
      </c>
      <c r="D53" s="55" t="s">
        <v>392</v>
      </c>
      <c r="E53" t="s">
        <v>626</v>
      </c>
    </row>
    <row r="54" spans="1:5">
      <c r="A54" s="55" t="s">
        <v>393</v>
      </c>
      <c r="B54" s="55" t="s">
        <v>394</v>
      </c>
      <c r="C54" s="55" t="s">
        <v>395</v>
      </c>
      <c r="D54" s="55" t="s">
        <v>396</v>
      </c>
      <c r="E54" t="s">
        <v>627</v>
      </c>
    </row>
    <row r="55" spans="1:5">
      <c r="A55" s="55" t="s">
        <v>397</v>
      </c>
      <c r="B55" s="55" t="s">
        <v>398</v>
      </c>
      <c r="C55" s="55" t="s">
        <v>399</v>
      </c>
      <c r="D55" s="55" t="s">
        <v>400</v>
      </c>
      <c r="E55" t="s">
        <v>628</v>
      </c>
    </row>
    <row r="56" spans="1:5">
      <c r="A56" s="55" t="s">
        <v>401</v>
      </c>
      <c r="B56" s="55" t="s">
        <v>402</v>
      </c>
      <c r="C56" s="55" t="s">
        <v>403</v>
      </c>
      <c r="D56" s="55" t="s">
        <v>404</v>
      </c>
      <c r="E56" t="s">
        <v>629</v>
      </c>
    </row>
    <row r="57" spans="1:5">
      <c r="A57" s="55" t="s">
        <v>405</v>
      </c>
      <c r="B57" s="55" t="s">
        <v>406</v>
      </c>
      <c r="C57" s="55" t="s">
        <v>407</v>
      </c>
      <c r="D57" s="55" t="s">
        <v>408</v>
      </c>
      <c r="E57" t="s">
        <v>630</v>
      </c>
    </row>
    <row r="58" spans="1:5">
      <c r="A58" s="55" t="s">
        <v>409</v>
      </c>
      <c r="B58" s="55" t="s">
        <v>410</v>
      </c>
      <c r="C58" s="55" t="s">
        <v>411</v>
      </c>
      <c r="D58" s="55" t="s">
        <v>412</v>
      </c>
      <c r="E58" t="s">
        <v>631</v>
      </c>
    </row>
    <row r="59" spans="1:5">
      <c r="A59" s="55" t="s">
        <v>413</v>
      </c>
      <c r="B59" s="55" t="s">
        <v>414</v>
      </c>
      <c r="C59" s="55" t="s">
        <v>415</v>
      </c>
      <c r="D59" s="55" t="s">
        <v>416</v>
      </c>
      <c r="E59" t="s">
        <v>632</v>
      </c>
    </row>
    <row r="60" spans="1:5">
      <c r="A60" s="55" t="s">
        <v>417</v>
      </c>
      <c r="B60" s="55" t="s">
        <v>249</v>
      </c>
      <c r="C60" s="55" t="s">
        <v>418</v>
      </c>
      <c r="D60" s="55" t="s">
        <v>419</v>
      </c>
      <c r="E60" t="s">
        <v>633</v>
      </c>
    </row>
    <row r="61" spans="1:5">
      <c r="A61" s="55" t="s">
        <v>420</v>
      </c>
      <c r="B61" s="55" t="s">
        <v>421</v>
      </c>
      <c r="C61" s="55" t="s">
        <v>422</v>
      </c>
      <c r="D61" s="55" t="s">
        <v>423</v>
      </c>
      <c r="E61" t="s">
        <v>634</v>
      </c>
    </row>
    <row r="62" spans="1:5">
      <c r="A62" s="55" t="s">
        <v>424</v>
      </c>
      <c r="B62" s="55" t="s">
        <v>425</v>
      </c>
      <c r="C62" s="55" t="s">
        <v>426</v>
      </c>
      <c r="D62" s="55" t="s">
        <v>427</v>
      </c>
      <c r="E62" t="s">
        <v>635</v>
      </c>
    </row>
    <row r="63" spans="1:5">
      <c r="A63" s="55" t="s">
        <v>428</v>
      </c>
      <c r="B63" s="55" t="s">
        <v>429</v>
      </c>
      <c r="C63" s="55" t="s">
        <v>430</v>
      </c>
      <c r="D63" s="55" t="s">
        <v>431</v>
      </c>
      <c r="E63" t="s">
        <v>636</v>
      </c>
    </row>
    <row r="64" spans="1:5">
      <c r="A64" s="55" t="s">
        <v>432</v>
      </c>
      <c r="B64" s="55" t="s">
        <v>433</v>
      </c>
      <c r="C64" s="55" t="s">
        <v>434</v>
      </c>
      <c r="D64" s="55" t="s">
        <v>435</v>
      </c>
      <c r="E64" t="s">
        <v>637</v>
      </c>
    </row>
    <row r="65" spans="1:5">
      <c r="A65" s="55" t="s">
        <v>436</v>
      </c>
      <c r="B65" s="55" t="s">
        <v>245</v>
      </c>
      <c r="C65" s="55" t="s">
        <v>437</v>
      </c>
      <c r="D65" s="55" t="s">
        <v>438</v>
      </c>
      <c r="E65" t="s">
        <v>638</v>
      </c>
    </row>
    <row r="66" spans="1:5">
      <c r="A66" s="55" t="s">
        <v>439</v>
      </c>
      <c r="B66" s="55" t="s">
        <v>398</v>
      </c>
      <c r="C66" s="55" t="s">
        <v>440</v>
      </c>
      <c r="D66" s="55" t="s">
        <v>441</v>
      </c>
      <c r="E66" t="s">
        <v>639</v>
      </c>
    </row>
    <row r="67" spans="1:5">
      <c r="A67" s="55" t="s">
        <v>442</v>
      </c>
      <c r="B67" s="55" t="s">
        <v>443</v>
      </c>
      <c r="C67" s="55" t="s">
        <v>444</v>
      </c>
      <c r="D67" s="55" t="s">
        <v>445</v>
      </c>
      <c r="E67" t="s">
        <v>640</v>
      </c>
    </row>
    <row r="68" spans="1:5">
      <c r="A68" s="55" t="s">
        <v>446</v>
      </c>
      <c r="B68" s="55" t="s">
        <v>447</v>
      </c>
      <c r="C68" s="55" t="s">
        <v>448</v>
      </c>
      <c r="D68" s="55" t="s">
        <v>449</v>
      </c>
      <c r="E68" t="s">
        <v>641</v>
      </c>
    </row>
    <row r="69" spans="1:5">
      <c r="A69" s="55" t="s">
        <v>450</v>
      </c>
      <c r="B69" s="55" t="s">
        <v>451</v>
      </c>
      <c r="C69" s="55" t="s">
        <v>452</v>
      </c>
      <c r="D69" s="55" t="s">
        <v>453</v>
      </c>
      <c r="E69" t="s">
        <v>642</v>
      </c>
    </row>
    <row r="70" spans="1:5">
      <c r="A70" s="55" t="s">
        <v>454</v>
      </c>
      <c r="B70" s="55" t="s">
        <v>455</v>
      </c>
      <c r="C70" s="55" t="s">
        <v>456</v>
      </c>
      <c r="D70" s="55" t="s">
        <v>457</v>
      </c>
      <c r="E70" t="s">
        <v>643</v>
      </c>
    </row>
    <row r="71" spans="1:5">
      <c r="A71" s="55" t="s">
        <v>458</v>
      </c>
      <c r="B71" s="55" t="s">
        <v>459</v>
      </c>
      <c r="C71" s="55" t="s">
        <v>460</v>
      </c>
      <c r="D71" s="55" t="s">
        <v>461</v>
      </c>
      <c r="E71" t="s">
        <v>644</v>
      </c>
    </row>
    <row r="72" spans="1:5">
      <c r="A72" s="55" t="s">
        <v>462</v>
      </c>
      <c r="B72" s="55" t="s">
        <v>421</v>
      </c>
      <c r="C72" s="55" t="s">
        <v>463</v>
      </c>
      <c r="D72" s="55" t="s">
        <v>464</v>
      </c>
      <c r="E72" t="s">
        <v>645</v>
      </c>
    </row>
    <row r="73" spans="1:5">
      <c r="A73" s="55" t="s">
        <v>465</v>
      </c>
      <c r="B73" s="55" t="s">
        <v>466</v>
      </c>
      <c r="C73" s="55" t="s">
        <v>467</v>
      </c>
      <c r="D73" s="55" t="s">
        <v>468</v>
      </c>
      <c r="E73" t="s">
        <v>646</v>
      </c>
    </row>
    <row r="74" spans="1:5">
      <c r="A74" s="55" t="s">
        <v>469</v>
      </c>
      <c r="B74" s="55" t="s">
        <v>338</v>
      </c>
      <c r="C74" s="55" t="s">
        <v>470</v>
      </c>
      <c r="D74" s="55" t="s">
        <v>471</v>
      </c>
      <c r="E74" t="s">
        <v>647</v>
      </c>
    </row>
    <row r="75" spans="1:5">
      <c r="A75" s="55" t="s">
        <v>472</v>
      </c>
      <c r="B75" s="55" t="s">
        <v>473</v>
      </c>
      <c r="C75" s="55" t="s">
        <v>474</v>
      </c>
      <c r="D75" s="55" t="s">
        <v>475</v>
      </c>
      <c r="E75" t="s">
        <v>648</v>
      </c>
    </row>
    <row r="76" spans="1:5">
      <c r="A76" s="55" t="s">
        <v>476</v>
      </c>
      <c r="B76" s="55" t="s">
        <v>477</v>
      </c>
      <c r="C76" s="55" t="s">
        <v>478</v>
      </c>
      <c r="D76" s="55" t="s">
        <v>324</v>
      </c>
      <c r="E76" t="s">
        <v>649</v>
      </c>
    </row>
    <row r="77" spans="1:5">
      <c r="A77" s="55" t="s">
        <v>479</v>
      </c>
      <c r="B77" s="55" t="s">
        <v>480</v>
      </c>
      <c r="C77" s="55" t="s">
        <v>481</v>
      </c>
      <c r="D77" s="55" t="s">
        <v>482</v>
      </c>
      <c r="E77" t="s">
        <v>650</v>
      </c>
    </row>
    <row r="78" spans="1:5">
      <c r="A78" s="55" t="s">
        <v>483</v>
      </c>
      <c r="B78" s="55" t="s">
        <v>484</v>
      </c>
      <c r="C78" s="55" t="s">
        <v>485</v>
      </c>
      <c r="D78" s="55" t="s">
        <v>486</v>
      </c>
      <c r="E78" t="s">
        <v>651</v>
      </c>
    </row>
    <row r="79" spans="1:5">
      <c r="A79" s="55" t="s">
        <v>487</v>
      </c>
      <c r="B79" s="55" t="s">
        <v>488</v>
      </c>
      <c r="C79" s="55" t="s">
        <v>489</v>
      </c>
      <c r="D79" s="55" t="s">
        <v>490</v>
      </c>
      <c r="E79" t="s">
        <v>652</v>
      </c>
    </row>
    <row r="80" spans="1:5">
      <c r="A80" s="55" t="s">
        <v>491</v>
      </c>
      <c r="B80" s="55" t="s">
        <v>492</v>
      </c>
      <c r="C80" s="55" t="s">
        <v>493</v>
      </c>
      <c r="D80" s="55" t="s">
        <v>494</v>
      </c>
      <c r="E80" t="s">
        <v>653</v>
      </c>
    </row>
    <row r="81" spans="1:5">
      <c r="A81" s="55" t="s">
        <v>495</v>
      </c>
      <c r="B81" s="55" t="s">
        <v>378</v>
      </c>
      <c r="C81" s="55" t="s">
        <v>496</v>
      </c>
      <c r="D81" s="55" t="s">
        <v>497</v>
      </c>
      <c r="E81" t="s">
        <v>654</v>
      </c>
    </row>
    <row r="82" spans="1:5">
      <c r="A82" s="55" t="s">
        <v>498</v>
      </c>
      <c r="B82" s="55" t="s">
        <v>499</v>
      </c>
      <c r="C82" s="55" t="s">
        <v>500</v>
      </c>
      <c r="D82" s="55" t="s">
        <v>501</v>
      </c>
      <c r="E82" t="s">
        <v>655</v>
      </c>
    </row>
    <row r="83" spans="1:5">
      <c r="A83" s="55" t="s">
        <v>502</v>
      </c>
      <c r="B83" s="55" t="s">
        <v>503</v>
      </c>
      <c r="C83" s="55" t="s">
        <v>504</v>
      </c>
      <c r="D83" s="55" t="s">
        <v>505</v>
      </c>
      <c r="E83" t="s">
        <v>656</v>
      </c>
    </row>
    <row r="84" spans="1:5">
      <c r="A84" s="55" t="s">
        <v>506</v>
      </c>
      <c r="B84" s="55" t="s">
        <v>507</v>
      </c>
      <c r="C84" s="55" t="s">
        <v>508</v>
      </c>
      <c r="D84" s="55" t="s">
        <v>509</v>
      </c>
      <c r="E84" t="s">
        <v>657</v>
      </c>
    </row>
    <row r="85" spans="1:5">
      <c r="A85" s="55" t="s">
        <v>510</v>
      </c>
      <c r="B85" s="55" t="s">
        <v>511</v>
      </c>
      <c r="C85" s="55" t="s">
        <v>512</v>
      </c>
      <c r="D85" s="55" t="s">
        <v>513</v>
      </c>
      <c r="E85" t="s">
        <v>658</v>
      </c>
    </row>
    <row r="86" spans="1:5">
      <c r="A86" s="55" t="s">
        <v>514</v>
      </c>
      <c r="B86" s="55" t="s">
        <v>515</v>
      </c>
      <c r="C86" s="55" t="s">
        <v>516</v>
      </c>
      <c r="D86" s="55" t="s">
        <v>517</v>
      </c>
      <c r="E86" t="s">
        <v>659</v>
      </c>
    </row>
    <row r="87" spans="1:5">
      <c r="A87" s="55" t="s">
        <v>518</v>
      </c>
      <c r="B87" s="55" t="s">
        <v>519</v>
      </c>
      <c r="C87" s="55" t="s">
        <v>520</v>
      </c>
      <c r="D87" s="55" t="s">
        <v>521</v>
      </c>
      <c r="E87" t="s">
        <v>660</v>
      </c>
    </row>
    <row r="88" spans="1:5">
      <c r="A88" s="55" t="s">
        <v>522</v>
      </c>
      <c r="B88" s="55" t="s">
        <v>241</v>
      </c>
      <c r="C88" s="55" t="s">
        <v>523</v>
      </c>
      <c r="D88" s="55" t="s">
        <v>524</v>
      </c>
      <c r="E88" t="s">
        <v>661</v>
      </c>
    </row>
    <row r="89" spans="1:5">
      <c r="A89" s="55" t="s">
        <v>525</v>
      </c>
      <c r="B89" s="55" t="s">
        <v>326</v>
      </c>
      <c r="C89" s="55" t="s">
        <v>526</v>
      </c>
      <c r="D89" s="55" t="s">
        <v>527</v>
      </c>
      <c r="E89" t="s">
        <v>662</v>
      </c>
    </row>
    <row r="90" spans="1:5">
      <c r="A90" s="55" t="s">
        <v>528</v>
      </c>
      <c r="B90" s="55" t="s">
        <v>529</v>
      </c>
      <c r="C90" s="55" t="s">
        <v>530</v>
      </c>
      <c r="D90" s="55" t="s">
        <v>531</v>
      </c>
      <c r="E90" t="s">
        <v>663</v>
      </c>
    </row>
    <row r="91" spans="1:5">
      <c r="A91" s="55" t="s">
        <v>532</v>
      </c>
      <c r="B91" s="55" t="s">
        <v>237</v>
      </c>
      <c r="C91" s="55" t="s">
        <v>533</v>
      </c>
      <c r="D91" s="55" t="s">
        <v>534</v>
      </c>
      <c r="E91" t="s">
        <v>664</v>
      </c>
    </row>
    <row r="92" spans="1:5">
      <c r="A92" s="55" t="s">
        <v>535</v>
      </c>
      <c r="B92" s="55" t="s">
        <v>536</v>
      </c>
      <c r="C92" s="55" t="s">
        <v>537</v>
      </c>
      <c r="D92" s="55" t="s">
        <v>538</v>
      </c>
      <c r="E92" t="s">
        <v>665</v>
      </c>
    </row>
    <row r="93" spans="1:5">
      <c r="A93" s="55" t="s">
        <v>539</v>
      </c>
      <c r="B93" s="55" t="s">
        <v>540</v>
      </c>
      <c r="C93" s="55" t="s">
        <v>541</v>
      </c>
      <c r="D93" s="55" t="s">
        <v>542</v>
      </c>
      <c r="E93" t="s">
        <v>666</v>
      </c>
    </row>
    <row r="94" spans="1:5">
      <c r="A94" s="55" t="s">
        <v>543</v>
      </c>
      <c r="B94" s="55" t="s">
        <v>544</v>
      </c>
      <c r="C94" s="55" t="s">
        <v>545</v>
      </c>
      <c r="D94" s="55" t="s">
        <v>546</v>
      </c>
      <c r="E94" t="s">
        <v>667</v>
      </c>
    </row>
    <row r="95" spans="1:5">
      <c r="A95" s="55" t="s">
        <v>547</v>
      </c>
      <c r="B95" s="55" t="s">
        <v>548</v>
      </c>
      <c r="C95" s="55" t="s">
        <v>549</v>
      </c>
      <c r="D95" s="55" t="s">
        <v>550</v>
      </c>
      <c r="E95" t="s">
        <v>668</v>
      </c>
    </row>
    <row r="96" spans="1:5">
      <c r="A96" s="55" t="s">
        <v>551</v>
      </c>
      <c r="B96" s="55" t="s">
        <v>552</v>
      </c>
      <c r="C96" s="55" t="s">
        <v>553</v>
      </c>
      <c r="D96" s="55" t="s">
        <v>554</v>
      </c>
      <c r="E96" t="s">
        <v>669</v>
      </c>
    </row>
    <row r="97" spans="1:5">
      <c r="A97" s="55" t="s">
        <v>555</v>
      </c>
      <c r="B97" s="55" t="s">
        <v>342</v>
      </c>
      <c r="C97" s="55" t="s">
        <v>556</v>
      </c>
      <c r="D97" s="55" t="s">
        <v>557</v>
      </c>
      <c r="E97" t="s">
        <v>670</v>
      </c>
    </row>
    <row r="98" spans="1:5">
      <c r="A98" s="55" t="s">
        <v>558</v>
      </c>
      <c r="B98" s="55" t="s">
        <v>559</v>
      </c>
      <c r="C98" s="55" t="s">
        <v>560</v>
      </c>
      <c r="D98" s="55" t="s">
        <v>561</v>
      </c>
      <c r="E98" t="s">
        <v>671</v>
      </c>
    </row>
    <row r="99" spans="1:5">
      <c r="A99" s="55" t="s">
        <v>562</v>
      </c>
      <c r="B99" s="55" t="s">
        <v>563</v>
      </c>
      <c r="C99" s="55" t="s">
        <v>564</v>
      </c>
      <c r="D99" s="55" t="s">
        <v>565</v>
      </c>
      <c r="E99" t="s">
        <v>672</v>
      </c>
    </row>
    <row r="100" spans="1:5">
      <c r="A100" s="55" t="s">
        <v>566</v>
      </c>
      <c r="B100" s="55" t="s">
        <v>567</v>
      </c>
      <c r="C100" s="55" t="s">
        <v>568</v>
      </c>
      <c r="D100" s="55" t="s">
        <v>569</v>
      </c>
      <c r="E100" t="s">
        <v>673</v>
      </c>
    </row>
    <row r="101" spans="1:5">
      <c r="A101" s="55" t="s">
        <v>570</v>
      </c>
      <c r="B101" s="55" t="s">
        <v>571</v>
      </c>
      <c r="C101" s="55" t="s">
        <v>572</v>
      </c>
      <c r="D101" s="55" t="s">
        <v>573</v>
      </c>
      <c r="E101" t="s">
        <v>674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0DD0D-63CB-40C7-ADCA-07F2492BBD0C}">
  <sheetPr>
    <tabColor rgb="FFF8BC00"/>
  </sheetPr>
  <dimension ref="A1:G9"/>
  <sheetViews>
    <sheetView workbookViewId="0">
      <selection activeCell="J1" sqref="J1"/>
    </sheetView>
  </sheetViews>
  <sheetFormatPr defaultRowHeight="14.5"/>
  <cols>
    <col min="1" max="1" width="27.453125" bestFit="1" customWidth="1"/>
    <col min="2" max="3" width="13.1796875" customWidth="1"/>
    <col min="4" max="4" width="11" bestFit="1" customWidth="1"/>
    <col min="5" max="5" width="10.81640625" style="6" customWidth="1"/>
    <col min="6" max="6" width="8.81640625" customWidth="1"/>
    <col min="7" max="7" width="19.453125" customWidth="1"/>
  </cols>
  <sheetData>
    <row r="1" spans="1:7">
      <c r="A1" s="50" t="s">
        <v>133</v>
      </c>
      <c r="B1" s="54" t="s">
        <v>134</v>
      </c>
      <c r="C1" s="51" t="s">
        <v>154</v>
      </c>
      <c r="D1" s="51" t="s">
        <v>155</v>
      </c>
      <c r="E1" s="52" t="s">
        <v>145</v>
      </c>
      <c r="F1" s="52" t="s">
        <v>136</v>
      </c>
      <c r="G1" s="52" t="s">
        <v>137</v>
      </c>
    </row>
    <row r="2" spans="1:7">
      <c r="A2" s="53" t="s">
        <v>138</v>
      </c>
      <c r="B2" s="14" t="s">
        <v>146</v>
      </c>
      <c r="C2" s="15">
        <f>D2/0.3</f>
        <v>76.633333333333326</v>
      </c>
      <c r="D2" s="21">
        <v>22.99</v>
      </c>
      <c r="E2" s="18">
        <v>8</v>
      </c>
      <c r="F2" s="24">
        <v>6</v>
      </c>
      <c r="G2" s="24" t="s">
        <v>153</v>
      </c>
    </row>
    <row r="3" spans="1:7">
      <c r="A3" s="14" t="s">
        <v>142</v>
      </c>
      <c r="B3" s="14" t="s">
        <v>147</v>
      </c>
      <c r="C3" s="16">
        <f t="shared" ref="C3:C9" si="0">D3/0.3</f>
        <v>133.30000000000001</v>
      </c>
      <c r="D3" s="22">
        <v>39.99</v>
      </c>
      <c r="E3" s="19">
        <v>2</v>
      </c>
      <c r="F3" s="24">
        <v>6</v>
      </c>
      <c r="G3" s="25" t="s">
        <v>153</v>
      </c>
    </row>
    <row r="4" spans="1:7">
      <c r="A4" s="53" t="s">
        <v>139</v>
      </c>
      <c r="B4" s="14" t="s">
        <v>148</v>
      </c>
      <c r="C4" s="15">
        <f t="shared" si="0"/>
        <v>166.63333333333335</v>
      </c>
      <c r="D4" s="21">
        <v>49.99</v>
      </c>
      <c r="E4" s="18">
        <v>11</v>
      </c>
      <c r="F4" s="24">
        <v>7</v>
      </c>
      <c r="G4" s="24" t="s">
        <v>153</v>
      </c>
    </row>
    <row r="5" spans="1:7">
      <c r="A5" s="14" t="s">
        <v>140</v>
      </c>
      <c r="B5" s="14" t="s">
        <v>149</v>
      </c>
      <c r="C5" s="16">
        <f t="shared" si="0"/>
        <v>233.29999999999998</v>
      </c>
      <c r="D5" s="22">
        <v>69.989999999999995</v>
      </c>
      <c r="E5" s="19">
        <v>31</v>
      </c>
      <c r="F5" s="24">
        <v>15</v>
      </c>
      <c r="G5" s="25" t="s">
        <v>153</v>
      </c>
    </row>
    <row r="6" spans="1:7">
      <c r="A6" s="53" t="s">
        <v>140</v>
      </c>
      <c r="B6" s="14" t="s">
        <v>149</v>
      </c>
      <c r="C6" s="15">
        <f t="shared" si="0"/>
        <v>233.29999999999998</v>
      </c>
      <c r="D6" s="21">
        <v>69.989999999999995</v>
      </c>
      <c r="E6" s="18">
        <v>31</v>
      </c>
      <c r="F6" s="24">
        <v>15</v>
      </c>
      <c r="G6" s="24" t="s">
        <v>153</v>
      </c>
    </row>
    <row r="7" spans="1:7">
      <c r="A7" s="14" t="s">
        <v>141</v>
      </c>
      <c r="B7" s="14" t="s">
        <v>150</v>
      </c>
      <c r="C7" s="16">
        <f t="shared" si="0"/>
        <v>243.29999999999998</v>
      </c>
      <c r="D7" s="22">
        <v>72.989999999999995</v>
      </c>
      <c r="E7" s="19">
        <v>0</v>
      </c>
      <c r="F7" s="24">
        <v>22</v>
      </c>
      <c r="G7" s="25" t="s">
        <v>153</v>
      </c>
    </row>
    <row r="8" spans="1:7">
      <c r="A8" s="53" t="s">
        <v>143</v>
      </c>
      <c r="B8" s="14" t="s">
        <v>151</v>
      </c>
      <c r="C8" s="15">
        <f t="shared" si="0"/>
        <v>109.96666666666668</v>
      </c>
      <c r="D8" s="21">
        <v>32.99</v>
      </c>
      <c r="E8" s="18">
        <v>3</v>
      </c>
      <c r="F8" s="24">
        <v>6</v>
      </c>
      <c r="G8" s="24" t="s">
        <v>153</v>
      </c>
    </row>
    <row r="9" spans="1:7">
      <c r="A9" s="13" t="s">
        <v>144</v>
      </c>
      <c r="B9" s="13" t="s">
        <v>152</v>
      </c>
      <c r="C9" s="17">
        <f t="shared" si="0"/>
        <v>233.29999999999998</v>
      </c>
      <c r="D9" s="23">
        <v>69.989999999999995</v>
      </c>
      <c r="E9" s="20">
        <v>8</v>
      </c>
      <c r="F9" s="24">
        <v>15</v>
      </c>
      <c r="G9" s="26" t="s">
        <v>153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A5B0A-B058-4A6C-A3D9-6EBC47BB91C6}">
  <sheetPr>
    <tabColor rgb="FFF8BC00"/>
  </sheetPr>
  <dimension ref="A1:E101"/>
  <sheetViews>
    <sheetView workbookViewId="0">
      <selection activeCell="G1" sqref="G1"/>
    </sheetView>
  </sheetViews>
  <sheetFormatPr defaultRowHeight="14.5"/>
  <cols>
    <col min="1" max="1" width="22.54296875" style="60" bestFit="1" customWidth="1"/>
    <col min="2" max="2" width="34.81640625" style="60" bestFit="1" customWidth="1"/>
    <col min="3" max="3" width="50" style="60" bestFit="1" customWidth="1"/>
    <col min="4" max="4" width="12.81640625" style="60" bestFit="1" customWidth="1"/>
    <col min="5" max="5" width="14.26953125" style="60" bestFit="1" customWidth="1"/>
    <col min="6" max="256" width="9.1796875" style="60"/>
    <col min="257" max="257" width="22.54296875" style="60" bestFit="1" customWidth="1"/>
    <col min="258" max="258" width="34.81640625" style="60" bestFit="1" customWidth="1"/>
    <col min="259" max="259" width="50" style="60" bestFit="1" customWidth="1"/>
    <col min="260" max="260" width="12.81640625" style="60" bestFit="1" customWidth="1"/>
    <col min="261" max="261" width="14.26953125" style="60" bestFit="1" customWidth="1"/>
    <col min="262" max="512" width="9.1796875" style="60"/>
    <col min="513" max="513" width="22.54296875" style="60" bestFit="1" customWidth="1"/>
    <col min="514" max="514" width="34.81640625" style="60" bestFit="1" customWidth="1"/>
    <col min="515" max="515" width="50" style="60" bestFit="1" customWidth="1"/>
    <col min="516" max="516" width="12.81640625" style="60" bestFit="1" customWidth="1"/>
    <col min="517" max="517" width="14.26953125" style="60" bestFit="1" customWidth="1"/>
    <col min="518" max="768" width="9.1796875" style="60"/>
    <col min="769" max="769" width="22.54296875" style="60" bestFit="1" customWidth="1"/>
    <col min="770" max="770" width="34.81640625" style="60" bestFit="1" customWidth="1"/>
    <col min="771" max="771" width="50" style="60" bestFit="1" customWidth="1"/>
    <col min="772" max="772" width="12.81640625" style="60" bestFit="1" customWidth="1"/>
    <col min="773" max="773" width="14.26953125" style="60" bestFit="1" customWidth="1"/>
    <col min="774" max="1024" width="9.1796875" style="60"/>
    <col min="1025" max="1025" width="22.54296875" style="60" bestFit="1" customWidth="1"/>
    <col min="1026" max="1026" width="34.81640625" style="60" bestFit="1" customWidth="1"/>
    <col min="1027" max="1027" width="50" style="60" bestFit="1" customWidth="1"/>
    <col min="1028" max="1028" width="12.81640625" style="60" bestFit="1" customWidth="1"/>
    <col min="1029" max="1029" width="14.26953125" style="60" bestFit="1" customWidth="1"/>
    <col min="1030" max="1280" width="9.1796875" style="60"/>
    <col min="1281" max="1281" width="22.54296875" style="60" bestFit="1" customWidth="1"/>
    <col min="1282" max="1282" width="34.81640625" style="60" bestFit="1" customWidth="1"/>
    <col min="1283" max="1283" width="50" style="60" bestFit="1" customWidth="1"/>
    <col min="1284" max="1284" width="12.81640625" style="60" bestFit="1" customWidth="1"/>
    <col min="1285" max="1285" width="14.26953125" style="60" bestFit="1" customWidth="1"/>
    <col min="1286" max="1536" width="9.1796875" style="60"/>
    <col min="1537" max="1537" width="22.54296875" style="60" bestFit="1" customWidth="1"/>
    <col min="1538" max="1538" width="34.81640625" style="60" bestFit="1" customWidth="1"/>
    <col min="1539" max="1539" width="50" style="60" bestFit="1" customWidth="1"/>
    <col min="1540" max="1540" width="12.81640625" style="60" bestFit="1" customWidth="1"/>
    <col min="1541" max="1541" width="14.26953125" style="60" bestFit="1" customWidth="1"/>
    <col min="1542" max="1792" width="9.1796875" style="60"/>
    <col min="1793" max="1793" width="22.54296875" style="60" bestFit="1" customWidth="1"/>
    <col min="1794" max="1794" width="34.81640625" style="60" bestFit="1" customWidth="1"/>
    <col min="1795" max="1795" width="50" style="60" bestFit="1" customWidth="1"/>
    <col min="1796" max="1796" width="12.81640625" style="60" bestFit="1" customWidth="1"/>
    <col min="1797" max="1797" width="14.26953125" style="60" bestFit="1" customWidth="1"/>
    <col min="1798" max="2048" width="9.1796875" style="60"/>
    <col min="2049" max="2049" width="22.54296875" style="60" bestFit="1" customWidth="1"/>
    <col min="2050" max="2050" width="34.81640625" style="60" bestFit="1" customWidth="1"/>
    <col min="2051" max="2051" width="50" style="60" bestFit="1" customWidth="1"/>
    <col min="2052" max="2052" width="12.81640625" style="60" bestFit="1" customWidth="1"/>
    <col min="2053" max="2053" width="14.26953125" style="60" bestFit="1" customWidth="1"/>
    <col min="2054" max="2304" width="9.1796875" style="60"/>
    <col min="2305" max="2305" width="22.54296875" style="60" bestFit="1" customWidth="1"/>
    <col min="2306" max="2306" width="34.81640625" style="60" bestFit="1" customWidth="1"/>
    <col min="2307" max="2307" width="50" style="60" bestFit="1" customWidth="1"/>
    <col min="2308" max="2308" width="12.81640625" style="60" bestFit="1" customWidth="1"/>
    <col min="2309" max="2309" width="14.26953125" style="60" bestFit="1" customWidth="1"/>
    <col min="2310" max="2560" width="9.1796875" style="60"/>
    <col min="2561" max="2561" width="22.54296875" style="60" bestFit="1" customWidth="1"/>
    <col min="2562" max="2562" width="34.81640625" style="60" bestFit="1" customWidth="1"/>
    <col min="2563" max="2563" width="50" style="60" bestFit="1" customWidth="1"/>
    <col min="2564" max="2564" width="12.81640625" style="60" bestFit="1" customWidth="1"/>
    <col min="2565" max="2565" width="14.26953125" style="60" bestFit="1" customWidth="1"/>
    <col min="2566" max="2816" width="9.1796875" style="60"/>
    <col min="2817" max="2817" width="22.54296875" style="60" bestFit="1" customWidth="1"/>
    <col min="2818" max="2818" width="34.81640625" style="60" bestFit="1" customWidth="1"/>
    <col min="2819" max="2819" width="50" style="60" bestFit="1" customWidth="1"/>
    <col min="2820" max="2820" width="12.81640625" style="60" bestFit="1" customWidth="1"/>
    <col min="2821" max="2821" width="14.26953125" style="60" bestFit="1" customWidth="1"/>
    <col min="2822" max="3072" width="9.1796875" style="60"/>
    <col min="3073" max="3073" width="22.54296875" style="60" bestFit="1" customWidth="1"/>
    <col min="3074" max="3074" width="34.81640625" style="60" bestFit="1" customWidth="1"/>
    <col min="3075" max="3075" width="50" style="60" bestFit="1" customWidth="1"/>
    <col min="3076" max="3076" width="12.81640625" style="60" bestFit="1" customWidth="1"/>
    <col min="3077" max="3077" width="14.26953125" style="60" bestFit="1" customWidth="1"/>
    <col min="3078" max="3328" width="9.1796875" style="60"/>
    <col min="3329" max="3329" width="22.54296875" style="60" bestFit="1" customWidth="1"/>
    <col min="3330" max="3330" width="34.81640625" style="60" bestFit="1" customWidth="1"/>
    <col min="3331" max="3331" width="50" style="60" bestFit="1" customWidth="1"/>
    <col min="3332" max="3332" width="12.81640625" style="60" bestFit="1" customWidth="1"/>
    <col min="3333" max="3333" width="14.26953125" style="60" bestFit="1" customWidth="1"/>
    <col min="3334" max="3584" width="9.1796875" style="60"/>
    <col min="3585" max="3585" width="22.54296875" style="60" bestFit="1" customWidth="1"/>
    <col min="3586" max="3586" width="34.81640625" style="60" bestFit="1" customWidth="1"/>
    <col min="3587" max="3587" width="50" style="60" bestFit="1" customWidth="1"/>
    <col min="3588" max="3588" width="12.81640625" style="60" bestFit="1" customWidth="1"/>
    <col min="3589" max="3589" width="14.26953125" style="60" bestFit="1" customWidth="1"/>
    <col min="3590" max="3840" width="9.1796875" style="60"/>
    <col min="3841" max="3841" width="22.54296875" style="60" bestFit="1" customWidth="1"/>
    <col min="3842" max="3842" width="34.81640625" style="60" bestFit="1" customWidth="1"/>
    <col min="3843" max="3843" width="50" style="60" bestFit="1" customWidth="1"/>
    <col min="3844" max="3844" width="12.81640625" style="60" bestFit="1" customWidth="1"/>
    <col min="3845" max="3845" width="14.26953125" style="60" bestFit="1" customWidth="1"/>
    <col min="3846" max="4096" width="9.1796875" style="60"/>
    <col min="4097" max="4097" width="22.54296875" style="60" bestFit="1" customWidth="1"/>
    <col min="4098" max="4098" width="34.81640625" style="60" bestFit="1" customWidth="1"/>
    <col min="4099" max="4099" width="50" style="60" bestFit="1" customWidth="1"/>
    <col min="4100" max="4100" width="12.81640625" style="60" bestFit="1" customWidth="1"/>
    <col min="4101" max="4101" width="14.26953125" style="60" bestFit="1" customWidth="1"/>
    <col min="4102" max="4352" width="9.1796875" style="60"/>
    <col min="4353" max="4353" width="22.54296875" style="60" bestFit="1" customWidth="1"/>
    <col min="4354" max="4354" width="34.81640625" style="60" bestFit="1" customWidth="1"/>
    <col min="4355" max="4355" width="50" style="60" bestFit="1" customWidth="1"/>
    <col min="4356" max="4356" width="12.81640625" style="60" bestFit="1" customWidth="1"/>
    <col min="4357" max="4357" width="14.26953125" style="60" bestFit="1" customWidth="1"/>
    <col min="4358" max="4608" width="9.1796875" style="60"/>
    <col min="4609" max="4609" width="22.54296875" style="60" bestFit="1" customWidth="1"/>
    <col min="4610" max="4610" width="34.81640625" style="60" bestFit="1" customWidth="1"/>
    <col min="4611" max="4611" width="50" style="60" bestFit="1" customWidth="1"/>
    <col min="4612" max="4612" width="12.81640625" style="60" bestFit="1" customWidth="1"/>
    <col min="4613" max="4613" width="14.26953125" style="60" bestFit="1" customWidth="1"/>
    <col min="4614" max="4864" width="9.1796875" style="60"/>
    <col min="4865" max="4865" width="22.54296875" style="60" bestFit="1" customWidth="1"/>
    <col min="4866" max="4866" width="34.81640625" style="60" bestFit="1" customWidth="1"/>
    <col min="4867" max="4867" width="50" style="60" bestFit="1" customWidth="1"/>
    <col min="4868" max="4868" width="12.81640625" style="60" bestFit="1" customWidth="1"/>
    <col min="4869" max="4869" width="14.26953125" style="60" bestFit="1" customWidth="1"/>
    <col min="4870" max="5120" width="9.1796875" style="60"/>
    <col min="5121" max="5121" width="22.54296875" style="60" bestFit="1" customWidth="1"/>
    <col min="5122" max="5122" width="34.81640625" style="60" bestFit="1" customWidth="1"/>
    <col min="5123" max="5123" width="50" style="60" bestFit="1" customWidth="1"/>
    <col min="5124" max="5124" width="12.81640625" style="60" bestFit="1" customWidth="1"/>
    <col min="5125" max="5125" width="14.26953125" style="60" bestFit="1" customWidth="1"/>
    <col min="5126" max="5376" width="9.1796875" style="60"/>
    <col min="5377" max="5377" width="22.54296875" style="60" bestFit="1" customWidth="1"/>
    <col min="5378" max="5378" width="34.81640625" style="60" bestFit="1" customWidth="1"/>
    <col min="5379" max="5379" width="50" style="60" bestFit="1" customWidth="1"/>
    <col min="5380" max="5380" width="12.81640625" style="60" bestFit="1" customWidth="1"/>
    <col min="5381" max="5381" width="14.26953125" style="60" bestFit="1" customWidth="1"/>
    <col min="5382" max="5632" width="9.1796875" style="60"/>
    <col min="5633" max="5633" width="22.54296875" style="60" bestFit="1" customWidth="1"/>
    <col min="5634" max="5634" width="34.81640625" style="60" bestFit="1" customWidth="1"/>
    <col min="5635" max="5635" width="50" style="60" bestFit="1" customWidth="1"/>
    <col min="5636" max="5636" width="12.81640625" style="60" bestFit="1" customWidth="1"/>
    <col min="5637" max="5637" width="14.26953125" style="60" bestFit="1" customWidth="1"/>
    <col min="5638" max="5888" width="9.1796875" style="60"/>
    <col min="5889" max="5889" width="22.54296875" style="60" bestFit="1" customWidth="1"/>
    <col min="5890" max="5890" width="34.81640625" style="60" bestFit="1" customWidth="1"/>
    <col min="5891" max="5891" width="50" style="60" bestFit="1" customWidth="1"/>
    <col min="5892" max="5892" width="12.81640625" style="60" bestFit="1" customWidth="1"/>
    <col min="5893" max="5893" width="14.26953125" style="60" bestFit="1" customWidth="1"/>
    <col min="5894" max="6144" width="9.1796875" style="60"/>
    <col min="6145" max="6145" width="22.54296875" style="60" bestFit="1" customWidth="1"/>
    <col min="6146" max="6146" width="34.81640625" style="60" bestFit="1" customWidth="1"/>
    <col min="6147" max="6147" width="50" style="60" bestFit="1" customWidth="1"/>
    <col min="6148" max="6148" width="12.81640625" style="60" bestFit="1" customWidth="1"/>
    <col min="6149" max="6149" width="14.26953125" style="60" bestFit="1" customWidth="1"/>
    <col min="6150" max="6400" width="9.1796875" style="60"/>
    <col min="6401" max="6401" width="22.54296875" style="60" bestFit="1" customWidth="1"/>
    <col min="6402" max="6402" width="34.81640625" style="60" bestFit="1" customWidth="1"/>
    <col min="6403" max="6403" width="50" style="60" bestFit="1" customWidth="1"/>
    <col min="6404" max="6404" width="12.81640625" style="60" bestFit="1" customWidth="1"/>
    <col min="6405" max="6405" width="14.26953125" style="60" bestFit="1" customWidth="1"/>
    <col min="6406" max="6656" width="9.1796875" style="60"/>
    <col min="6657" max="6657" width="22.54296875" style="60" bestFit="1" customWidth="1"/>
    <col min="6658" max="6658" width="34.81640625" style="60" bestFit="1" customWidth="1"/>
    <col min="6659" max="6659" width="50" style="60" bestFit="1" customWidth="1"/>
    <col min="6660" max="6660" width="12.81640625" style="60" bestFit="1" customWidth="1"/>
    <col min="6661" max="6661" width="14.26953125" style="60" bestFit="1" customWidth="1"/>
    <col min="6662" max="6912" width="9.1796875" style="60"/>
    <col min="6913" max="6913" width="22.54296875" style="60" bestFit="1" customWidth="1"/>
    <col min="6914" max="6914" width="34.81640625" style="60" bestFit="1" customWidth="1"/>
    <col min="6915" max="6915" width="50" style="60" bestFit="1" customWidth="1"/>
    <col min="6916" max="6916" width="12.81640625" style="60" bestFit="1" customWidth="1"/>
    <col min="6917" max="6917" width="14.26953125" style="60" bestFit="1" customWidth="1"/>
    <col min="6918" max="7168" width="9.1796875" style="60"/>
    <col min="7169" max="7169" width="22.54296875" style="60" bestFit="1" customWidth="1"/>
    <col min="7170" max="7170" width="34.81640625" style="60" bestFit="1" customWidth="1"/>
    <col min="7171" max="7171" width="50" style="60" bestFit="1" customWidth="1"/>
    <col min="7172" max="7172" width="12.81640625" style="60" bestFit="1" customWidth="1"/>
    <col min="7173" max="7173" width="14.26953125" style="60" bestFit="1" customWidth="1"/>
    <col min="7174" max="7424" width="9.1796875" style="60"/>
    <col min="7425" max="7425" width="22.54296875" style="60" bestFit="1" customWidth="1"/>
    <col min="7426" max="7426" width="34.81640625" style="60" bestFit="1" customWidth="1"/>
    <col min="7427" max="7427" width="50" style="60" bestFit="1" customWidth="1"/>
    <col min="7428" max="7428" width="12.81640625" style="60" bestFit="1" customWidth="1"/>
    <col min="7429" max="7429" width="14.26953125" style="60" bestFit="1" customWidth="1"/>
    <col min="7430" max="7680" width="9.1796875" style="60"/>
    <col min="7681" max="7681" width="22.54296875" style="60" bestFit="1" customWidth="1"/>
    <col min="7682" max="7682" width="34.81640625" style="60" bestFit="1" customWidth="1"/>
    <col min="7683" max="7683" width="50" style="60" bestFit="1" customWidth="1"/>
    <col min="7684" max="7684" width="12.81640625" style="60" bestFit="1" customWidth="1"/>
    <col min="7685" max="7685" width="14.26953125" style="60" bestFit="1" customWidth="1"/>
    <col min="7686" max="7936" width="9.1796875" style="60"/>
    <col min="7937" max="7937" width="22.54296875" style="60" bestFit="1" customWidth="1"/>
    <col min="7938" max="7938" width="34.81640625" style="60" bestFit="1" customWidth="1"/>
    <col min="7939" max="7939" width="50" style="60" bestFit="1" customWidth="1"/>
    <col min="7940" max="7940" width="12.81640625" style="60" bestFit="1" customWidth="1"/>
    <col min="7941" max="7941" width="14.26953125" style="60" bestFit="1" customWidth="1"/>
    <col min="7942" max="8192" width="9.1796875" style="60"/>
    <col min="8193" max="8193" width="22.54296875" style="60" bestFit="1" customWidth="1"/>
    <col min="8194" max="8194" width="34.81640625" style="60" bestFit="1" customWidth="1"/>
    <col min="8195" max="8195" width="50" style="60" bestFit="1" customWidth="1"/>
    <col min="8196" max="8196" width="12.81640625" style="60" bestFit="1" customWidth="1"/>
    <col min="8197" max="8197" width="14.26953125" style="60" bestFit="1" customWidth="1"/>
    <col min="8198" max="8448" width="9.1796875" style="60"/>
    <col min="8449" max="8449" width="22.54296875" style="60" bestFit="1" customWidth="1"/>
    <col min="8450" max="8450" width="34.81640625" style="60" bestFit="1" customWidth="1"/>
    <col min="8451" max="8451" width="50" style="60" bestFit="1" customWidth="1"/>
    <col min="8452" max="8452" width="12.81640625" style="60" bestFit="1" customWidth="1"/>
    <col min="8453" max="8453" width="14.26953125" style="60" bestFit="1" customWidth="1"/>
    <col min="8454" max="8704" width="9.1796875" style="60"/>
    <col min="8705" max="8705" width="22.54296875" style="60" bestFit="1" customWidth="1"/>
    <col min="8706" max="8706" width="34.81640625" style="60" bestFit="1" customWidth="1"/>
    <col min="8707" max="8707" width="50" style="60" bestFit="1" customWidth="1"/>
    <col min="8708" max="8708" width="12.81640625" style="60" bestFit="1" customWidth="1"/>
    <col min="8709" max="8709" width="14.26953125" style="60" bestFit="1" customWidth="1"/>
    <col min="8710" max="8960" width="9.1796875" style="60"/>
    <col min="8961" max="8961" width="22.54296875" style="60" bestFit="1" customWidth="1"/>
    <col min="8962" max="8962" width="34.81640625" style="60" bestFit="1" customWidth="1"/>
    <col min="8963" max="8963" width="50" style="60" bestFit="1" customWidth="1"/>
    <col min="8964" max="8964" width="12.81640625" style="60" bestFit="1" customWidth="1"/>
    <col min="8965" max="8965" width="14.26953125" style="60" bestFit="1" customWidth="1"/>
    <col min="8966" max="9216" width="9.1796875" style="60"/>
    <col min="9217" max="9217" width="22.54296875" style="60" bestFit="1" customWidth="1"/>
    <col min="9218" max="9218" width="34.81640625" style="60" bestFit="1" customWidth="1"/>
    <col min="9219" max="9219" width="50" style="60" bestFit="1" customWidth="1"/>
    <col min="9220" max="9220" width="12.81640625" style="60" bestFit="1" customWidth="1"/>
    <col min="9221" max="9221" width="14.26953125" style="60" bestFit="1" customWidth="1"/>
    <col min="9222" max="9472" width="9.1796875" style="60"/>
    <col min="9473" max="9473" width="22.54296875" style="60" bestFit="1" customWidth="1"/>
    <col min="9474" max="9474" width="34.81640625" style="60" bestFit="1" customWidth="1"/>
    <col min="9475" max="9475" width="50" style="60" bestFit="1" customWidth="1"/>
    <col min="9476" max="9476" width="12.81640625" style="60" bestFit="1" customWidth="1"/>
    <col min="9477" max="9477" width="14.26953125" style="60" bestFit="1" customWidth="1"/>
    <col min="9478" max="9728" width="9.1796875" style="60"/>
    <col min="9729" max="9729" width="22.54296875" style="60" bestFit="1" customWidth="1"/>
    <col min="9730" max="9730" width="34.81640625" style="60" bestFit="1" customWidth="1"/>
    <col min="9731" max="9731" width="50" style="60" bestFit="1" customWidth="1"/>
    <col min="9732" max="9732" width="12.81640625" style="60" bestFit="1" customWidth="1"/>
    <col min="9733" max="9733" width="14.26953125" style="60" bestFit="1" customWidth="1"/>
    <col min="9734" max="9984" width="9.1796875" style="60"/>
    <col min="9985" max="9985" width="22.54296875" style="60" bestFit="1" customWidth="1"/>
    <col min="9986" max="9986" width="34.81640625" style="60" bestFit="1" customWidth="1"/>
    <col min="9987" max="9987" width="50" style="60" bestFit="1" customWidth="1"/>
    <col min="9988" max="9988" width="12.81640625" style="60" bestFit="1" customWidth="1"/>
    <col min="9989" max="9989" width="14.26953125" style="60" bestFit="1" customWidth="1"/>
    <col min="9990" max="10240" width="9.1796875" style="60"/>
    <col min="10241" max="10241" width="22.54296875" style="60" bestFit="1" customWidth="1"/>
    <col min="10242" max="10242" width="34.81640625" style="60" bestFit="1" customWidth="1"/>
    <col min="10243" max="10243" width="50" style="60" bestFit="1" customWidth="1"/>
    <col min="10244" max="10244" width="12.81640625" style="60" bestFit="1" customWidth="1"/>
    <col min="10245" max="10245" width="14.26953125" style="60" bestFit="1" customWidth="1"/>
    <col min="10246" max="10496" width="9.1796875" style="60"/>
    <col min="10497" max="10497" width="22.54296875" style="60" bestFit="1" customWidth="1"/>
    <col min="10498" max="10498" width="34.81640625" style="60" bestFit="1" customWidth="1"/>
    <col min="10499" max="10499" width="50" style="60" bestFit="1" customWidth="1"/>
    <col min="10500" max="10500" width="12.81640625" style="60" bestFit="1" customWidth="1"/>
    <col min="10501" max="10501" width="14.26953125" style="60" bestFit="1" customWidth="1"/>
    <col min="10502" max="10752" width="9.1796875" style="60"/>
    <col min="10753" max="10753" width="22.54296875" style="60" bestFit="1" customWidth="1"/>
    <col min="10754" max="10754" width="34.81640625" style="60" bestFit="1" customWidth="1"/>
    <col min="10755" max="10755" width="50" style="60" bestFit="1" customWidth="1"/>
    <col min="10756" max="10756" width="12.81640625" style="60" bestFit="1" customWidth="1"/>
    <col min="10757" max="10757" width="14.26953125" style="60" bestFit="1" customWidth="1"/>
    <col min="10758" max="11008" width="9.1796875" style="60"/>
    <col min="11009" max="11009" width="22.54296875" style="60" bestFit="1" customWidth="1"/>
    <col min="11010" max="11010" width="34.81640625" style="60" bestFit="1" customWidth="1"/>
    <col min="11011" max="11011" width="50" style="60" bestFit="1" customWidth="1"/>
    <col min="11012" max="11012" width="12.81640625" style="60" bestFit="1" customWidth="1"/>
    <col min="11013" max="11013" width="14.26953125" style="60" bestFit="1" customWidth="1"/>
    <col min="11014" max="11264" width="9.1796875" style="60"/>
    <col min="11265" max="11265" width="22.54296875" style="60" bestFit="1" customWidth="1"/>
    <col min="11266" max="11266" width="34.81640625" style="60" bestFit="1" customWidth="1"/>
    <col min="11267" max="11267" width="50" style="60" bestFit="1" customWidth="1"/>
    <col min="11268" max="11268" width="12.81640625" style="60" bestFit="1" customWidth="1"/>
    <col min="11269" max="11269" width="14.26953125" style="60" bestFit="1" customWidth="1"/>
    <col min="11270" max="11520" width="9.1796875" style="60"/>
    <col min="11521" max="11521" width="22.54296875" style="60" bestFit="1" customWidth="1"/>
    <col min="11522" max="11522" width="34.81640625" style="60" bestFit="1" customWidth="1"/>
    <col min="11523" max="11523" width="50" style="60" bestFit="1" customWidth="1"/>
    <col min="11524" max="11524" width="12.81640625" style="60" bestFit="1" customWidth="1"/>
    <col min="11525" max="11525" width="14.26953125" style="60" bestFit="1" customWidth="1"/>
    <col min="11526" max="11776" width="9.1796875" style="60"/>
    <col min="11777" max="11777" width="22.54296875" style="60" bestFit="1" customWidth="1"/>
    <col min="11778" max="11778" width="34.81640625" style="60" bestFit="1" customWidth="1"/>
    <col min="11779" max="11779" width="50" style="60" bestFit="1" customWidth="1"/>
    <col min="11780" max="11780" width="12.81640625" style="60" bestFit="1" customWidth="1"/>
    <col min="11781" max="11781" width="14.26953125" style="60" bestFit="1" customWidth="1"/>
    <col min="11782" max="12032" width="9.1796875" style="60"/>
    <col min="12033" max="12033" width="22.54296875" style="60" bestFit="1" customWidth="1"/>
    <col min="12034" max="12034" width="34.81640625" style="60" bestFit="1" customWidth="1"/>
    <col min="12035" max="12035" width="50" style="60" bestFit="1" customWidth="1"/>
    <col min="12036" max="12036" width="12.81640625" style="60" bestFit="1" customWidth="1"/>
    <col min="12037" max="12037" width="14.26953125" style="60" bestFit="1" customWidth="1"/>
    <col min="12038" max="12288" width="9.1796875" style="60"/>
    <col min="12289" max="12289" width="22.54296875" style="60" bestFit="1" customWidth="1"/>
    <col min="12290" max="12290" width="34.81640625" style="60" bestFit="1" customWidth="1"/>
    <col min="12291" max="12291" width="50" style="60" bestFit="1" customWidth="1"/>
    <col min="12292" max="12292" width="12.81640625" style="60" bestFit="1" customWidth="1"/>
    <col min="12293" max="12293" width="14.26953125" style="60" bestFit="1" customWidth="1"/>
    <col min="12294" max="12544" width="9.1796875" style="60"/>
    <col min="12545" max="12545" width="22.54296875" style="60" bestFit="1" customWidth="1"/>
    <col min="12546" max="12546" width="34.81640625" style="60" bestFit="1" customWidth="1"/>
    <col min="12547" max="12547" width="50" style="60" bestFit="1" customWidth="1"/>
    <col min="12548" max="12548" width="12.81640625" style="60" bestFit="1" customWidth="1"/>
    <col min="12549" max="12549" width="14.26953125" style="60" bestFit="1" customWidth="1"/>
    <col min="12550" max="12800" width="9.1796875" style="60"/>
    <col min="12801" max="12801" width="22.54296875" style="60" bestFit="1" customWidth="1"/>
    <col min="12802" max="12802" width="34.81640625" style="60" bestFit="1" customWidth="1"/>
    <col min="12803" max="12803" width="50" style="60" bestFit="1" customWidth="1"/>
    <col min="12804" max="12804" width="12.81640625" style="60" bestFit="1" customWidth="1"/>
    <col min="12805" max="12805" width="14.26953125" style="60" bestFit="1" customWidth="1"/>
    <col min="12806" max="13056" width="9.1796875" style="60"/>
    <col min="13057" max="13057" width="22.54296875" style="60" bestFit="1" customWidth="1"/>
    <col min="13058" max="13058" width="34.81640625" style="60" bestFit="1" customWidth="1"/>
    <col min="13059" max="13059" width="50" style="60" bestFit="1" customWidth="1"/>
    <col min="13060" max="13060" width="12.81640625" style="60" bestFit="1" customWidth="1"/>
    <col min="13061" max="13061" width="14.26953125" style="60" bestFit="1" customWidth="1"/>
    <col min="13062" max="13312" width="9.1796875" style="60"/>
    <col min="13313" max="13313" width="22.54296875" style="60" bestFit="1" customWidth="1"/>
    <col min="13314" max="13314" width="34.81640625" style="60" bestFit="1" customWidth="1"/>
    <col min="13315" max="13315" width="50" style="60" bestFit="1" customWidth="1"/>
    <col min="13316" max="13316" width="12.81640625" style="60" bestFit="1" customWidth="1"/>
    <col min="13317" max="13317" width="14.26953125" style="60" bestFit="1" customWidth="1"/>
    <col min="13318" max="13568" width="9.1796875" style="60"/>
    <col min="13569" max="13569" width="22.54296875" style="60" bestFit="1" customWidth="1"/>
    <col min="13570" max="13570" width="34.81640625" style="60" bestFit="1" customWidth="1"/>
    <col min="13571" max="13571" width="50" style="60" bestFit="1" customWidth="1"/>
    <col min="13572" max="13572" width="12.81640625" style="60" bestFit="1" customWidth="1"/>
    <col min="13573" max="13573" width="14.26953125" style="60" bestFit="1" customWidth="1"/>
    <col min="13574" max="13824" width="9.1796875" style="60"/>
    <col min="13825" max="13825" width="22.54296875" style="60" bestFit="1" customWidth="1"/>
    <col min="13826" max="13826" width="34.81640625" style="60" bestFit="1" customWidth="1"/>
    <col min="13827" max="13827" width="50" style="60" bestFit="1" customWidth="1"/>
    <col min="13828" max="13828" width="12.81640625" style="60" bestFit="1" customWidth="1"/>
    <col min="13829" max="13829" width="14.26953125" style="60" bestFit="1" customWidth="1"/>
    <col min="13830" max="14080" width="9.1796875" style="60"/>
    <col min="14081" max="14081" width="22.54296875" style="60" bestFit="1" customWidth="1"/>
    <col min="14082" max="14082" width="34.81640625" style="60" bestFit="1" customWidth="1"/>
    <col min="14083" max="14083" width="50" style="60" bestFit="1" customWidth="1"/>
    <col min="14084" max="14084" width="12.81640625" style="60" bestFit="1" customWidth="1"/>
    <col min="14085" max="14085" width="14.26953125" style="60" bestFit="1" customWidth="1"/>
    <col min="14086" max="14336" width="9.1796875" style="60"/>
    <col min="14337" max="14337" width="22.54296875" style="60" bestFit="1" customWidth="1"/>
    <col min="14338" max="14338" width="34.81640625" style="60" bestFit="1" customWidth="1"/>
    <col min="14339" max="14339" width="50" style="60" bestFit="1" customWidth="1"/>
    <col min="14340" max="14340" width="12.81640625" style="60" bestFit="1" customWidth="1"/>
    <col min="14341" max="14341" width="14.26953125" style="60" bestFit="1" customWidth="1"/>
    <col min="14342" max="14592" width="9.1796875" style="60"/>
    <col min="14593" max="14593" width="22.54296875" style="60" bestFit="1" customWidth="1"/>
    <col min="14594" max="14594" width="34.81640625" style="60" bestFit="1" customWidth="1"/>
    <col min="14595" max="14595" width="50" style="60" bestFit="1" customWidth="1"/>
    <col min="14596" max="14596" width="12.81640625" style="60" bestFit="1" customWidth="1"/>
    <col min="14597" max="14597" width="14.26953125" style="60" bestFit="1" customWidth="1"/>
    <col min="14598" max="14848" width="9.1796875" style="60"/>
    <col min="14849" max="14849" width="22.54296875" style="60" bestFit="1" customWidth="1"/>
    <col min="14850" max="14850" width="34.81640625" style="60" bestFit="1" customWidth="1"/>
    <col min="14851" max="14851" width="50" style="60" bestFit="1" customWidth="1"/>
    <col min="14852" max="14852" width="12.81640625" style="60" bestFit="1" customWidth="1"/>
    <col min="14853" max="14853" width="14.26953125" style="60" bestFit="1" customWidth="1"/>
    <col min="14854" max="15104" width="9.1796875" style="60"/>
    <col min="15105" max="15105" width="22.54296875" style="60" bestFit="1" customWidth="1"/>
    <col min="15106" max="15106" width="34.81640625" style="60" bestFit="1" customWidth="1"/>
    <col min="15107" max="15107" width="50" style="60" bestFit="1" customWidth="1"/>
    <col min="15108" max="15108" width="12.81640625" style="60" bestFit="1" customWidth="1"/>
    <col min="15109" max="15109" width="14.26953125" style="60" bestFit="1" customWidth="1"/>
    <col min="15110" max="15360" width="9.1796875" style="60"/>
    <col min="15361" max="15361" width="22.54296875" style="60" bestFit="1" customWidth="1"/>
    <col min="15362" max="15362" width="34.81640625" style="60" bestFit="1" customWidth="1"/>
    <col min="15363" max="15363" width="50" style="60" bestFit="1" customWidth="1"/>
    <col min="15364" max="15364" width="12.81640625" style="60" bestFit="1" customWidth="1"/>
    <col min="15365" max="15365" width="14.26953125" style="60" bestFit="1" customWidth="1"/>
    <col min="15366" max="15616" width="9.1796875" style="60"/>
    <col min="15617" max="15617" width="22.54296875" style="60" bestFit="1" customWidth="1"/>
    <col min="15618" max="15618" width="34.81640625" style="60" bestFit="1" customWidth="1"/>
    <col min="15619" max="15619" width="50" style="60" bestFit="1" customWidth="1"/>
    <col min="15620" max="15620" width="12.81640625" style="60" bestFit="1" customWidth="1"/>
    <col min="15621" max="15621" width="14.26953125" style="60" bestFit="1" customWidth="1"/>
    <col min="15622" max="15872" width="9.1796875" style="60"/>
    <col min="15873" max="15873" width="22.54296875" style="60" bestFit="1" customWidth="1"/>
    <col min="15874" max="15874" width="34.81640625" style="60" bestFit="1" customWidth="1"/>
    <col min="15875" max="15875" width="50" style="60" bestFit="1" customWidth="1"/>
    <col min="15876" max="15876" width="12.81640625" style="60" bestFit="1" customWidth="1"/>
    <col min="15877" max="15877" width="14.26953125" style="60" bestFit="1" customWidth="1"/>
    <col min="15878" max="16128" width="9.1796875" style="60"/>
    <col min="16129" max="16129" width="22.54296875" style="60" bestFit="1" customWidth="1"/>
    <col min="16130" max="16130" width="34.81640625" style="60" bestFit="1" customWidth="1"/>
    <col min="16131" max="16131" width="50" style="60" bestFit="1" customWidth="1"/>
    <col min="16132" max="16132" width="12.81640625" style="60" bestFit="1" customWidth="1"/>
    <col min="16133" max="16133" width="14.26953125" style="60" bestFit="1" customWidth="1"/>
    <col min="16134" max="16384" width="9.1796875" style="60"/>
  </cols>
  <sheetData>
    <row r="1" spans="1:5" ht="35.25" customHeight="1">
      <c r="A1" s="61" t="s">
        <v>184</v>
      </c>
      <c r="B1" s="59" t="s">
        <v>187</v>
      </c>
      <c r="C1" s="59" t="s">
        <v>186</v>
      </c>
      <c r="D1" s="59" t="s">
        <v>185</v>
      </c>
      <c r="E1" s="59" t="s">
        <v>67</v>
      </c>
    </row>
    <row r="2" spans="1:5">
      <c r="A2" s="60" t="s">
        <v>676</v>
      </c>
      <c r="B2" s="60" t="s">
        <v>677</v>
      </c>
      <c r="C2" s="60" t="s">
        <v>678</v>
      </c>
      <c r="D2" s="60" t="s">
        <v>679</v>
      </c>
      <c r="E2" s="60" t="s">
        <v>680</v>
      </c>
    </row>
    <row r="3" spans="1:5">
      <c r="A3" s="60" t="s">
        <v>681</v>
      </c>
      <c r="B3" s="60" t="s">
        <v>682</v>
      </c>
      <c r="C3" s="60" t="s">
        <v>683</v>
      </c>
      <c r="D3" s="60" t="s">
        <v>684</v>
      </c>
      <c r="E3" s="60" t="s">
        <v>685</v>
      </c>
    </row>
    <row r="4" spans="1:5">
      <c r="A4" s="60" t="s">
        <v>686</v>
      </c>
      <c r="B4" s="60" t="s">
        <v>687</v>
      </c>
      <c r="C4" s="60" t="s">
        <v>688</v>
      </c>
      <c r="D4" s="60" t="s">
        <v>261</v>
      </c>
      <c r="E4" s="60" t="s">
        <v>689</v>
      </c>
    </row>
    <row r="5" spans="1:5">
      <c r="A5" s="60" t="s">
        <v>690</v>
      </c>
      <c r="B5" s="60" t="s">
        <v>691</v>
      </c>
      <c r="C5" s="60" t="s">
        <v>692</v>
      </c>
      <c r="D5" s="60" t="s">
        <v>459</v>
      </c>
      <c r="E5" s="60" t="s">
        <v>693</v>
      </c>
    </row>
    <row r="6" spans="1:5">
      <c r="A6" s="60" t="s">
        <v>694</v>
      </c>
      <c r="B6" s="60" t="s">
        <v>695</v>
      </c>
      <c r="C6" s="60" t="s">
        <v>696</v>
      </c>
      <c r="D6" s="60" t="s">
        <v>697</v>
      </c>
      <c r="E6" s="60" t="s">
        <v>698</v>
      </c>
    </row>
    <row r="7" spans="1:5">
      <c r="A7" s="60" t="s">
        <v>699</v>
      </c>
      <c r="B7" s="60" t="s">
        <v>700</v>
      </c>
      <c r="C7" s="60" t="s">
        <v>701</v>
      </c>
      <c r="D7" s="60" t="s">
        <v>702</v>
      </c>
      <c r="E7" s="60" t="s">
        <v>703</v>
      </c>
    </row>
    <row r="8" spans="1:5">
      <c r="A8" s="60" t="s">
        <v>704</v>
      </c>
      <c r="B8" s="60" t="s">
        <v>705</v>
      </c>
      <c r="C8" s="60" t="s">
        <v>706</v>
      </c>
      <c r="D8" s="60" t="s">
        <v>386</v>
      </c>
      <c r="E8" s="60" t="s">
        <v>707</v>
      </c>
    </row>
    <row r="9" spans="1:5">
      <c r="A9" s="60" t="s">
        <v>708</v>
      </c>
      <c r="B9" s="60" t="s">
        <v>709</v>
      </c>
      <c r="C9" s="60" t="s">
        <v>710</v>
      </c>
      <c r="D9" s="60" t="s">
        <v>711</v>
      </c>
      <c r="E9" s="60" t="s">
        <v>712</v>
      </c>
    </row>
    <row r="10" spans="1:5">
      <c r="A10" s="60" t="s">
        <v>713</v>
      </c>
      <c r="B10" s="60" t="s">
        <v>714</v>
      </c>
      <c r="C10" s="60" t="s">
        <v>715</v>
      </c>
      <c r="D10" s="60" t="s">
        <v>716</v>
      </c>
      <c r="E10" s="60" t="s">
        <v>717</v>
      </c>
    </row>
    <row r="11" spans="1:5">
      <c r="A11" s="60" t="s">
        <v>718</v>
      </c>
      <c r="B11" s="60" t="s">
        <v>719</v>
      </c>
      <c r="C11" s="60" t="s">
        <v>720</v>
      </c>
      <c r="D11" s="60" t="s">
        <v>229</v>
      </c>
      <c r="E11" s="60" t="s">
        <v>721</v>
      </c>
    </row>
    <row r="12" spans="1:5">
      <c r="A12" s="60" t="s">
        <v>722</v>
      </c>
      <c r="B12" s="60" t="s">
        <v>723</v>
      </c>
      <c r="C12" s="60" t="s">
        <v>724</v>
      </c>
      <c r="D12" s="60" t="s">
        <v>725</v>
      </c>
      <c r="E12" s="60" t="s">
        <v>726</v>
      </c>
    </row>
    <row r="13" spans="1:5">
      <c r="A13" s="60" t="s">
        <v>727</v>
      </c>
      <c r="B13" s="60" t="s">
        <v>728</v>
      </c>
      <c r="C13" s="60" t="s">
        <v>729</v>
      </c>
      <c r="D13" s="60" t="s">
        <v>217</v>
      </c>
      <c r="E13" s="60" t="s">
        <v>730</v>
      </c>
    </row>
    <row r="14" spans="1:5">
      <c r="A14" s="60" t="s">
        <v>731</v>
      </c>
      <c r="B14" s="60" t="s">
        <v>732</v>
      </c>
      <c r="C14" s="60" t="s">
        <v>733</v>
      </c>
      <c r="D14" s="60" t="s">
        <v>734</v>
      </c>
      <c r="E14" s="60" t="s">
        <v>735</v>
      </c>
    </row>
    <row r="15" spans="1:5">
      <c r="A15" s="60" t="s">
        <v>736</v>
      </c>
      <c r="B15" s="60" t="s">
        <v>737</v>
      </c>
      <c r="C15" s="60" t="s">
        <v>738</v>
      </c>
      <c r="D15" s="60" t="s">
        <v>499</v>
      </c>
      <c r="E15" s="60" t="s">
        <v>739</v>
      </c>
    </row>
    <row r="16" spans="1:5">
      <c r="A16" s="60" t="s">
        <v>740</v>
      </c>
      <c r="B16" s="60" t="s">
        <v>741</v>
      </c>
      <c r="C16" s="60" t="s">
        <v>742</v>
      </c>
      <c r="D16" s="60" t="s">
        <v>429</v>
      </c>
      <c r="E16" s="60" t="s">
        <v>743</v>
      </c>
    </row>
    <row r="17" spans="1:5">
      <c r="A17" s="60" t="s">
        <v>744</v>
      </c>
      <c r="B17" s="60" t="s">
        <v>745</v>
      </c>
      <c r="C17" s="60" t="s">
        <v>746</v>
      </c>
      <c r="D17" s="60" t="s">
        <v>429</v>
      </c>
      <c r="E17" s="60" t="s">
        <v>747</v>
      </c>
    </row>
    <row r="18" spans="1:5">
      <c r="A18" s="60" t="s">
        <v>748</v>
      </c>
      <c r="B18" s="60" t="s">
        <v>749</v>
      </c>
      <c r="C18" s="60" t="s">
        <v>750</v>
      </c>
      <c r="D18" s="60" t="s">
        <v>346</v>
      </c>
      <c r="E18" s="60" t="s">
        <v>751</v>
      </c>
    </row>
    <row r="19" spans="1:5">
      <c r="A19" s="60" t="s">
        <v>752</v>
      </c>
      <c r="B19" s="60" t="s">
        <v>753</v>
      </c>
      <c r="C19" s="60" t="s">
        <v>754</v>
      </c>
      <c r="D19" s="60" t="s">
        <v>755</v>
      </c>
      <c r="E19" s="60" t="s">
        <v>756</v>
      </c>
    </row>
    <row r="20" spans="1:5">
      <c r="A20" s="60" t="s">
        <v>757</v>
      </c>
      <c r="B20" s="60" t="s">
        <v>758</v>
      </c>
      <c r="C20" s="60" t="s">
        <v>759</v>
      </c>
      <c r="D20" s="60" t="s">
        <v>760</v>
      </c>
      <c r="E20" s="60" t="s">
        <v>761</v>
      </c>
    </row>
    <row r="21" spans="1:5">
      <c r="A21" s="60" t="s">
        <v>762</v>
      </c>
      <c r="B21" s="60" t="s">
        <v>763</v>
      </c>
      <c r="C21" s="60" t="s">
        <v>764</v>
      </c>
      <c r="D21" s="60" t="s">
        <v>765</v>
      </c>
      <c r="E21" s="60" t="s">
        <v>766</v>
      </c>
    </row>
    <row r="22" spans="1:5">
      <c r="A22" s="60" t="s">
        <v>767</v>
      </c>
      <c r="B22" s="60" t="s">
        <v>768</v>
      </c>
      <c r="C22" s="60" t="s">
        <v>769</v>
      </c>
      <c r="D22" s="60" t="s">
        <v>414</v>
      </c>
      <c r="E22" s="60" t="s">
        <v>770</v>
      </c>
    </row>
    <row r="23" spans="1:5">
      <c r="A23" s="60" t="s">
        <v>771</v>
      </c>
      <c r="B23" s="60" t="s">
        <v>772</v>
      </c>
      <c r="C23" s="60" t="s">
        <v>773</v>
      </c>
      <c r="D23" s="60" t="s">
        <v>774</v>
      </c>
      <c r="E23" s="60" t="s">
        <v>775</v>
      </c>
    </row>
    <row r="24" spans="1:5">
      <c r="A24" s="60" t="s">
        <v>776</v>
      </c>
      <c r="B24" s="60" t="s">
        <v>777</v>
      </c>
      <c r="C24" s="60" t="s">
        <v>778</v>
      </c>
      <c r="D24" s="60" t="s">
        <v>459</v>
      </c>
      <c r="E24" s="60" t="s">
        <v>779</v>
      </c>
    </row>
    <row r="25" spans="1:5">
      <c r="A25" s="60" t="s">
        <v>780</v>
      </c>
      <c r="B25" s="60" t="s">
        <v>781</v>
      </c>
      <c r="C25" s="60" t="s">
        <v>782</v>
      </c>
      <c r="D25" s="60" t="s">
        <v>783</v>
      </c>
      <c r="E25" s="60" t="s">
        <v>784</v>
      </c>
    </row>
    <row r="26" spans="1:5">
      <c r="A26" s="60" t="s">
        <v>785</v>
      </c>
      <c r="B26" s="60" t="s">
        <v>786</v>
      </c>
      <c r="C26" s="60" t="s">
        <v>787</v>
      </c>
      <c r="D26" s="60" t="s">
        <v>788</v>
      </c>
      <c r="E26" s="60" t="s">
        <v>789</v>
      </c>
    </row>
    <row r="27" spans="1:5">
      <c r="A27" s="60" t="s">
        <v>790</v>
      </c>
      <c r="B27" s="60" t="s">
        <v>791</v>
      </c>
      <c r="C27" s="60" t="s">
        <v>792</v>
      </c>
      <c r="D27" s="60" t="s">
        <v>288</v>
      </c>
      <c r="E27" s="60" t="s">
        <v>793</v>
      </c>
    </row>
    <row r="28" spans="1:5">
      <c r="A28" s="60" t="s">
        <v>794</v>
      </c>
      <c r="B28" s="60" t="s">
        <v>795</v>
      </c>
      <c r="C28" s="60" t="s">
        <v>796</v>
      </c>
      <c r="D28" s="60" t="s">
        <v>797</v>
      </c>
      <c r="E28" s="60" t="s">
        <v>798</v>
      </c>
    </row>
    <row r="29" spans="1:5">
      <c r="A29" s="60" t="s">
        <v>799</v>
      </c>
      <c r="B29" s="60" t="s">
        <v>800</v>
      </c>
      <c r="C29" s="60" t="s">
        <v>801</v>
      </c>
      <c r="D29" s="60" t="s">
        <v>802</v>
      </c>
      <c r="E29" s="60" t="s">
        <v>803</v>
      </c>
    </row>
    <row r="30" spans="1:5">
      <c r="A30" s="60" t="s">
        <v>804</v>
      </c>
      <c r="B30" s="60" t="s">
        <v>805</v>
      </c>
      <c r="C30" s="60" t="s">
        <v>806</v>
      </c>
      <c r="D30" s="60" t="s">
        <v>499</v>
      </c>
      <c r="E30" s="60" t="s">
        <v>807</v>
      </c>
    </row>
    <row r="31" spans="1:5">
      <c r="A31" s="60" t="s">
        <v>808</v>
      </c>
      <c r="B31" s="60" t="s">
        <v>809</v>
      </c>
      <c r="C31" s="60" t="s">
        <v>810</v>
      </c>
      <c r="D31" s="60" t="s">
        <v>811</v>
      </c>
      <c r="E31" s="60" t="s">
        <v>812</v>
      </c>
    </row>
    <row r="32" spans="1:5">
      <c r="A32" s="60" t="s">
        <v>813</v>
      </c>
      <c r="B32" s="60" t="s">
        <v>814</v>
      </c>
      <c r="C32" s="60" t="s">
        <v>815</v>
      </c>
      <c r="D32" s="60" t="s">
        <v>217</v>
      </c>
      <c r="E32" s="60" t="s">
        <v>816</v>
      </c>
    </row>
    <row r="33" spans="1:5">
      <c r="A33" s="60" t="s">
        <v>817</v>
      </c>
      <c r="B33" s="60" t="s">
        <v>818</v>
      </c>
      <c r="C33" s="60" t="s">
        <v>819</v>
      </c>
      <c r="D33" s="60" t="s">
        <v>820</v>
      </c>
      <c r="E33" s="60" t="s">
        <v>821</v>
      </c>
    </row>
    <row r="34" spans="1:5">
      <c r="A34" s="60" t="s">
        <v>822</v>
      </c>
      <c r="B34" s="60" t="s">
        <v>823</v>
      </c>
      <c r="C34" s="60" t="s">
        <v>824</v>
      </c>
      <c r="D34" s="60" t="s">
        <v>825</v>
      </c>
      <c r="E34" s="60" t="s">
        <v>826</v>
      </c>
    </row>
    <row r="35" spans="1:5">
      <c r="A35" s="60" t="s">
        <v>827</v>
      </c>
      <c r="B35" s="60" t="s">
        <v>828</v>
      </c>
      <c r="C35" s="60" t="s">
        <v>829</v>
      </c>
      <c r="D35" s="60" t="s">
        <v>755</v>
      </c>
      <c r="E35" s="60" t="s">
        <v>830</v>
      </c>
    </row>
    <row r="36" spans="1:5">
      <c r="A36" s="60" t="s">
        <v>831</v>
      </c>
      <c r="B36" s="60" t="s">
        <v>832</v>
      </c>
      <c r="C36" s="60" t="s">
        <v>833</v>
      </c>
      <c r="D36" s="60" t="s">
        <v>253</v>
      </c>
      <c r="E36" s="60" t="s">
        <v>834</v>
      </c>
    </row>
    <row r="37" spans="1:5">
      <c r="A37" s="60" t="s">
        <v>835</v>
      </c>
      <c r="B37" s="60" t="s">
        <v>836</v>
      </c>
      <c r="C37" s="60" t="s">
        <v>837</v>
      </c>
      <c r="D37" s="60" t="s">
        <v>838</v>
      </c>
      <c r="E37" s="60" t="s">
        <v>839</v>
      </c>
    </row>
    <row r="38" spans="1:5">
      <c r="A38" s="60" t="s">
        <v>840</v>
      </c>
      <c r="B38" s="60" t="s">
        <v>841</v>
      </c>
      <c r="C38" s="60" t="s">
        <v>842</v>
      </c>
      <c r="D38" s="60" t="s">
        <v>843</v>
      </c>
      <c r="E38" s="60" t="s">
        <v>844</v>
      </c>
    </row>
    <row r="39" spans="1:5">
      <c r="A39" s="60" t="s">
        <v>845</v>
      </c>
      <c r="B39" s="60" t="s">
        <v>846</v>
      </c>
      <c r="C39" s="60" t="s">
        <v>847</v>
      </c>
      <c r="D39" s="60" t="s">
        <v>241</v>
      </c>
      <c r="E39" s="60" t="s">
        <v>848</v>
      </c>
    </row>
    <row r="40" spans="1:5">
      <c r="A40" s="60" t="s">
        <v>849</v>
      </c>
      <c r="B40" s="60" t="s">
        <v>850</v>
      </c>
      <c r="C40" s="60" t="s">
        <v>851</v>
      </c>
      <c r="D40" s="60" t="s">
        <v>825</v>
      </c>
      <c r="E40" s="60" t="s">
        <v>852</v>
      </c>
    </row>
    <row r="41" spans="1:5">
      <c r="A41" s="60" t="s">
        <v>853</v>
      </c>
      <c r="B41" s="60" t="s">
        <v>854</v>
      </c>
      <c r="C41" s="60" t="s">
        <v>855</v>
      </c>
      <c r="D41" s="60" t="s">
        <v>459</v>
      </c>
      <c r="E41" s="60" t="s">
        <v>856</v>
      </c>
    </row>
    <row r="42" spans="1:5">
      <c r="A42" s="60" t="s">
        <v>857</v>
      </c>
      <c r="B42" s="60" t="s">
        <v>858</v>
      </c>
      <c r="C42" s="60" t="s">
        <v>859</v>
      </c>
      <c r="D42" s="60" t="s">
        <v>860</v>
      </c>
      <c r="E42" s="60" t="s">
        <v>861</v>
      </c>
    </row>
    <row r="43" spans="1:5">
      <c r="A43" s="60" t="s">
        <v>862</v>
      </c>
      <c r="B43" s="60" t="s">
        <v>863</v>
      </c>
      <c r="C43" s="60" t="s">
        <v>864</v>
      </c>
      <c r="D43" s="60" t="s">
        <v>865</v>
      </c>
      <c r="E43" s="60" t="s">
        <v>866</v>
      </c>
    </row>
    <row r="44" spans="1:5">
      <c r="A44" s="60" t="s">
        <v>867</v>
      </c>
      <c r="B44" s="60" t="s">
        <v>868</v>
      </c>
      <c r="C44" s="60" t="s">
        <v>869</v>
      </c>
      <c r="D44" s="60" t="s">
        <v>870</v>
      </c>
      <c r="E44" s="60" t="s">
        <v>871</v>
      </c>
    </row>
    <row r="45" spans="1:5">
      <c r="A45" s="60" t="s">
        <v>872</v>
      </c>
      <c r="B45" s="60" t="s">
        <v>873</v>
      </c>
      <c r="C45" s="60" t="s">
        <v>874</v>
      </c>
      <c r="D45" s="60" t="s">
        <v>875</v>
      </c>
      <c r="E45" s="60" t="s">
        <v>876</v>
      </c>
    </row>
    <row r="46" spans="1:5">
      <c r="A46" s="60" t="s">
        <v>877</v>
      </c>
      <c r="B46" s="60" t="s">
        <v>878</v>
      </c>
      <c r="C46" s="60" t="s">
        <v>879</v>
      </c>
      <c r="D46" s="60" t="s">
        <v>334</v>
      </c>
      <c r="E46" s="60" t="s">
        <v>880</v>
      </c>
    </row>
    <row r="47" spans="1:5">
      <c r="A47" s="60" t="s">
        <v>881</v>
      </c>
      <c r="B47" s="60" t="s">
        <v>882</v>
      </c>
      <c r="C47" s="60" t="s">
        <v>883</v>
      </c>
      <c r="D47" s="60" t="s">
        <v>421</v>
      </c>
      <c r="E47" s="60" t="s">
        <v>884</v>
      </c>
    </row>
    <row r="48" spans="1:5">
      <c r="A48" s="60" t="s">
        <v>885</v>
      </c>
      <c r="B48" s="60" t="s">
        <v>886</v>
      </c>
      <c r="C48" s="60" t="s">
        <v>887</v>
      </c>
      <c r="D48" s="60" t="s">
        <v>253</v>
      </c>
      <c r="E48" s="60" t="s">
        <v>888</v>
      </c>
    </row>
    <row r="49" spans="1:5">
      <c r="A49" s="60" t="s">
        <v>889</v>
      </c>
      <c r="B49" s="60" t="s">
        <v>890</v>
      </c>
      <c r="C49" s="60" t="s">
        <v>891</v>
      </c>
      <c r="D49" s="60" t="s">
        <v>802</v>
      </c>
      <c r="E49" s="60" t="s">
        <v>892</v>
      </c>
    </row>
    <row r="50" spans="1:5">
      <c r="A50" s="60" t="s">
        <v>893</v>
      </c>
      <c r="B50" s="60" t="s">
        <v>894</v>
      </c>
      <c r="C50" s="60" t="s">
        <v>895</v>
      </c>
      <c r="D50" s="60" t="s">
        <v>350</v>
      </c>
      <c r="E50" s="60" t="s">
        <v>896</v>
      </c>
    </row>
    <row r="51" spans="1:5">
      <c r="A51" s="60" t="s">
        <v>897</v>
      </c>
      <c r="B51" s="60" t="s">
        <v>898</v>
      </c>
      <c r="C51" s="60" t="s">
        <v>899</v>
      </c>
      <c r="D51" s="60" t="s">
        <v>900</v>
      </c>
      <c r="E51" s="60" t="s">
        <v>901</v>
      </c>
    </row>
    <row r="52" spans="1:5">
      <c r="A52" s="60" t="s">
        <v>902</v>
      </c>
      <c r="B52" s="60" t="s">
        <v>903</v>
      </c>
      <c r="C52" s="60" t="s">
        <v>904</v>
      </c>
      <c r="D52" s="60" t="s">
        <v>905</v>
      </c>
      <c r="E52" s="60" t="s">
        <v>906</v>
      </c>
    </row>
    <row r="53" spans="1:5">
      <c r="A53" s="60" t="s">
        <v>907</v>
      </c>
      <c r="B53" s="60" t="s">
        <v>908</v>
      </c>
      <c r="C53" s="60" t="s">
        <v>909</v>
      </c>
      <c r="D53" s="60" t="s">
        <v>910</v>
      </c>
      <c r="E53" s="60" t="s">
        <v>911</v>
      </c>
    </row>
    <row r="54" spans="1:5">
      <c r="A54" s="60" t="s">
        <v>912</v>
      </c>
      <c r="B54" s="60" t="s">
        <v>913</v>
      </c>
      <c r="C54" s="60" t="s">
        <v>914</v>
      </c>
      <c r="D54" s="60" t="s">
        <v>684</v>
      </c>
      <c r="E54" s="60" t="s">
        <v>915</v>
      </c>
    </row>
    <row r="55" spans="1:5">
      <c r="A55" s="60" t="s">
        <v>916</v>
      </c>
      <c r="B55" s="60" t="s">
        <v>917</v>
      </c>
      <c r="C55" s="60" t="s">
        <v>918</v>
      </c>
      <c r="D55" s="60" t="s">
        <v>919</v>
      </c>
      <c r="E55" s="60" t="s">
        <v>920</v>
      </c>
    </row>
    <row r="56" spans="1:5">
      <c r="A56" s="60" t="s">
        <v>921</v>
      </c>
      <c r="B56" s="60" t="s">
        <v>922</v>
      </c>
      <c r="C56" s="60" t="s">
        <v>923</v>
      </c>
      <c r="D56" s="60" t="s">
        <v>205</v>
      </c>
      <c r="E56" s="60" t="s">
        <v>924</v>
      </c>
    </row>
    <row r="57" spans="1:5">
      <c r="A57" s="60" t="s">
        <v>925</v>
      </c>
      <c r="B57" s="60" t="s">
        <v>926</v>
      </c>
      <c r="C57" s="60" t="s">
        <v>927</v>
      </c>
      <c r="D57" s="60" t="s">
        <v>225</v>
      </c>
      <c r="E57" s="60" t="s">
        <v>928</v>
      </c>
    </row>
    <row r="58" spans="1:5">
      <c r="A58" s="60" t="s">
        <v>929</v>
      </c>
      <c r="B58" s="60" t="s">
        <v>930</v>
      </c>
      <c r="C58" s="60" t="s">
        <v>931</v>
      </c>
      <c r="D58" s="60" t="s">
        <v>932</v>
      </c>
      <c r="E58" s="60" t="s">
        <v>933</v>
      </c>
    </row>
    <row r="59" spans="1:5">
      <c r="A59" s="60" t="s">
        <v>934</v>
      </c>
      <c r="B59" s="60" t="s">
        <v>935</v>
      </c>
      <c r="C59" s="60" t="s">
        <v>936</v>
      </c>
      <c r="D59" s="60" t="s">
        <v>492</v>
      </c>
      <c r="E59" s="60" t="s">
        <v>937</v>
      </c>
    </row>
    <row r="60" spans="1:5">
      <c r="A60" s="60" t="s">
        <v>938</v>
      </c>
      <c r="B60" s="60" t="s">
        <v>939</v>
      </c>
      <c r="C60" s="60" t="s">
        <v>940</v>
      </c>
      <c r="D60" s="60" t="s">
        <v>253</v>
      </c>
      <c r="E60" s="60" t="s">
        <v>941</v>
      </c>
    </row>
    <row r="61" spans="1:5">
      <c r="A61" s="60" t="s">
        <v>942</v>
      </c>
      <c r="B61" s="60" t="s">
        <v>943</v>
      </c>
      <c r="C61" s="60" t="s">
        <v>944</v>
      </c>
      <c r="D61" s="60" t="s">
        <v>945</v>
      </c>
      <c r="E61" s="60" t="s">
        <v>946</v>
      </c>
    </row>
    <row r="62" spans="1:5">
      <c r="A62" s="60" t="s">
        <v>947</v>
      </c>
      <c r="B62" s="60" t="s">
        <v>948</v>
      </c>
      <c r="C62" s="60" t="s">
        <v>949</v>
      </c>
      <c r="D62" s="60" t="s">
        <v>480</v>
      </c>
      <c r="E62" s="60" t="s">
        <v>950</v>
      </c>
    </row>
    <row r="63" spans="1:5">
      <c r="A63" s="60" t="s">
        <v>951</v>
      </c>
      <c r="B63" s="60" t="s">
        <v>952</v>
      </c>
      <c r="C63" s="60" t="s">
        <v>953</v>
      </c>
      <c r="D63" s="60" t="s">
        <v>229</v>
      </c>
      <c r="E63" s="60" t="s">
        <v>954</v>
      </c>
    </row>
    <row r="64" spans="1:5">
      <c r="A64" s="60" t="s">
        <v>955</v>
      </c>
      <c r="B64" s="60" t="s">
        <v>956</v>
      </c>
      <c r="C64" s="60" t="s">
        <v>957</v>
      </c>
      <c r="D64" s="60" t="s">
        <v>958</v>
      </c>
      <c r="E64" s="60" t="s">
        <v>959</v>
      </c>
    </row>
    <row r="65" spans="1:5">
      <c r="A65" s="60" t="s">
        <v>960</v>
      </c>
      <c r="B65" s="60" t="s">
        <v>961</v>
      </c>
      <c r="C65" s="60" t="s">
        <v>962</v>
      </c>
      <c r="D65" s="60" t="s">
        <v>963</v>
      </c>
      <c r="E65" s="60" t="s">
        <v>964</v>
      </c>
    </row>
    <row r="66" spans="1:5">
      <c r="A66" s="60" t="s">
        <v>965</v>
      </c>
      <c r="B66" s="60" t="s">
        <v>966</v>
      </c>
      <c r="C66" s="60" t="s">
        <v>967</v>
      </c>
      <c r="D66" s="60" t="s">
        <v>386</v>
      </c>
      <c r="E66" s="60" t="s">
        <v>968</v>
      </c>
    </row>
    <row r="67" spans="1:5">
      <c r="A67" s="60" t="s">
        <v>969</v>
      </c>
      <c r="B67" s="60" t="s">
        <v>970</v>
      </c>
      <c r="C67" s="60" t="s">
        <v>971</v>
      </c>
      <c r="D67" s="60" t="s">
        <v>972</v>
      </c>
      <c r="E67" s="60" t="s">
        <v>973</v>
      </c>
    </row>
    <row r="68" spans="1:5">
      <c r="A68" s="60" t="s">
        <v>974</v>
      </c>
      <c r="B68" s="60" t="s">
        <v>975</v>
      </c>
      <c r="C68" s="60" t="s">
        <v>976</v>
      </c>
      <c r="D68" s="60" t="s">
        <v>977</v>
      </c>
      <c r="E68" s="60" t="s">
        <v>978</v>
      </c>
    </row>
    <row r="69" spans="1:5">
      <c r="A69" s="60" t="s">
        <v>979</v>
      </c>
      <c r="B69" s="60" t="s">
        <v>980</v>
      </c>
      <c r="C69" s="60" t="s">
        <v>981</v>
      </c>
      <c r="D69" s="60" t="s">
        <v>189</v>
      </c>
      <c r="E69" s="60" t="s">
        <v>982</v>
      </c>
    </row>
    <row r="70" spans="1:5">
      <c r="A70" s="60" t="s">
        <v>983</v>
      </c>
      <c r="B70" s="60" t="s">
        <v>984</v>
      </c>
      <c r="C70" s="60" t="s">
        <v>985</v>
      </c>
      <c r="D70" s="60" t="s">
        <v>986</v>
      </c>
      <c r="E70" s="60" t="s">
        <v>987</v>
      </c>
    </row>
    <row r="71" spans="1:5">
      <c r="A71" s="60" t="s">
        <v>988</v>
      </c>
      <c r="B71" s="60" t="s">
        <v>989</v>
      </c>
      <c r="C71" s="60" t="s">
        <v>990</v>
      </c>
      <c r="D71" s="60" t="s">
        <v>421</v>
      </c>
      <c r="E71" s="60" t="s">
        <v>991</v>
      </c>
    </row>
    <row r="72" spans="1:5">
      <c r="A72" s="60" t="s">
        <v>992</v>
      </c>
      <c r="B72" s="60" t="s">
        <v>993</v>
      </c>
      <c r="C72" s="60" t="s">
        <v>994</v>
      </c>
      <c r="D72" s="60" t="s">
        <v>995</v>
      </c>
      <c r="E72" s="60" t="s">
        <v>996</v>
      </c>
    </row>
    <row r="73" spans="1:5">
      <c r="A73" s="60" t="s">
        <v>997</v>
      </c>
      <c r="B73" s="60" t="s">
        <v>998</v>
      </c>
      <c r="C73" s="60" t="s">
        <v>999</v>
      </c>
      <c r="D73" s="60" t="s">
        <v>1000</v>
      </c>
      <c r="E73" s="60" t="s">
        <v>1001</v>
      </c>
    </row>
    <row r="74" spans="1:5">
      <c r="A74" s="60" t="s">
        <v>1002</v>
      </c>
      <c r="B74" s="60" t="s">
        <v>1003</v>
      </c>
      <c r="C74" s="60" t="s">
        <v>1004</v>
      </c>
      <c r="D74" s="60" t="s">
        <v>350</v>
      </c>
      <c r="E74" s="60" t="s">
        <v>1005</v>
      </c>
    </row>
    <row r="75" spans="1:5">
      <c r="A75" s="60" t="s">
        <v>1006</v>
      </c>
      <c r="B75" s="60" t="s">
        <v>1007</v>
      </c>
      <c r="C75" s="60" t="s">
        <v>1008</v>
      </c>
      <c r="D75" s="60" t="s">
        <v>1009</v>
      </c>
      <c r="E75" s="60" t="s">
        <v>1010</v>
      </c>
    </row>
    <row r="76" spans="1:5">
      <c r="A76" s="60" t="s">
        <v>1011</v>
      </c>
      <c r="B76" s="60" t="s">
        <v>1012</v>
      </c>
      <c r="C76" s="60" t="s">
        <v>1013</v>
      </c>
      <c r="D76" s="60" t="s">
        <v>1014</v>
      </c>
      <c r="E76" s="60" t="s">
        <v>1015</v>
      </c>
    </row>
    <row r="77" spans="1:5">
      <c r="A77" s="60" t="s">
        <v>1016</v>
      </c>
      <c r="B77" s="60" t="s">
        <v>1017</v>
      </c>
      <c r="C77" s="60" t="s">
        <v>1018</v>
      </c>
      <c r="D77" s="60" t="s">
        <v>1019</v>
      </c>
      <c r="E77" s="60" t="s">
        <v>1020</v>
      </c>
    </row>
    <row r="78" spans="1:5">
      <c r="A78" s="60" t="s">
        <v>1021</v>
      </c>
      <c r="B78" s="60" t="s">
        <v>1022</v>
      </c>
      <c r="C78" s="60" t="s">
        <v>1023</v>
      </c>
      <c r="D78" s="60" t="s">
        <v>315</v>
      </c>
      <c r="E78" s="60" t="s">
        <v>1024</v>
      </c>
    </row>
    <row r="79" spans="1:5">
      <c r="A79" s="60" t="s">
        <v>1025</v>
      </c>
      <c r="B79" s="60" t="s">
        <v>1026</v>
      </c>
      <c r="C79" s="60" t="s">
        <v>1027</v>
      </c>
      <c r="D79" s="60" t="s">
        <v>1028</v>
      </c>
      <c r="E79" s="60" t="s">
        <v>1029</v>
      </c>
    </row>
    <row r="80" spans="1:5">
      <c r="A80" s="60" t="s">
        <v>1030</v>
      </c>
      <c r="B80" s="60" t="s">
        <v>1031</v>
      </c>
      <c r="C80" s="60" t="s">
        <v>1032</v>
      </c>
      <c r="D80" s="60" t="s">
        <v>1033</v>
      </c>
      <c r="E80" s="60" t="s">
        <v>1034</v>
      </c>
    </row>
    <row r="81" spans="1:5">
      <c r="A81" s="60" t="s">
        <v>1035</v>
      </c>
      <c r="B81" s="60" t="s">
        <v>1036</v>
      </c>
      <c r="C81" s="60" t="s">
        <v>1037</v>
      </c>
      <c r="D81" s="60" t="s">
        <v>760</v>
      </c>
      <c r="E81" s="60" t="s">
        <v>1038</v>
      </c>
    </row>
    <row r="82" spans="1:5">
      <c r="A82" s="60" t="s">
        <v>1039</v>
      </c>
      <c r="B82" s="60" t="s">
        <v>1040</v>
      </c>
      <c r="C82" s="60" t="s">
        <v>1041</v>
      </c>
      <c r="D82" s="60" t="s">
        <v>1042</v>
      </c>
      <c r="E82" s="60" t="s">
        <v>1043</v>
      </c>
    </row>
    <row r="83" spans="1:5">
      <c r="A83" s="60" t="s">
        <v>1044</v>
      </c>
      <c r="B83" s="60" t="s">
        <v>1045</v>
      </c>
      <c r="C83" s="60" t="s">
        <v>1046</v>
      </c>
      <c r="D83" s="60" t="s">
        <v>484</v>
      </c>
      <c r="E83" s="60" t="s">
        <v>1047</v>
      </c>
    </row>
    <row r="84" spans="1:5">
      <c r="A84" s="60" t="s">
        <v>1048</v>
      </c>
      <c r="B84" s="60" t="s">
        <v>1049</v>
      </c>
      <c r="C84" s="60" t="s">
        <v>1050</v>
      </c>
      <c r="D84" s="60" t="s">
        <v>1051</v>
      </c>
      <c r="E84" s="60" t="s">
        <v>1052</v>
      </c>
    </row>
    <row r="85" spans="1:5">
      <c r="A85" s="60" t="s">
        <v>1053</v>
      </c>
      <c r="B85" s="60" t="s">
        <v>1054</v>
      </c>
      <c r="C85" s="60" t="s">
        <v>1055</v>
      </c>
      <c r="D85" s="60" t="s">
        <v>1056</v>
      </c>
      <c r="E85" s="60" t="s">
        <v>1057</v>
      </c>
    </row>
    <row r="86" spans="1:5">
      <c r="A86" s="60" t="s">
        <v>1058</v>
      </c>
      <c r="B86" s="60" t="s">
        <v>1059</v>
      </c>
      <c r="C86" s="60" t="s">
        <v>1060</v>
      </c>
      <c r="D86" s="60" t="s">
        <v>1061</v>
      </c>
      <c r="E86" s="60" t="s">
        <v>1062</v>
      </c>
    </row>
    <row r="87" spans="1:5">
      <c r="A87" s="60" t="s">
        <v>1063</v>
      </c>
      <c r="B87" s="60" t="s">
        <v>1064</v>
      </c>
      <c r="C87" s="60" t="s">
        <v>1065</v>
      </c>
      <c r="D87" s="60" t="s">
        <v>559</v>
      </c>
      <c r="E87" s="60" t="s">
        <v>1066</v>
      </c>
    </row>
    <row r="88" spans="1:5">
      <c r="A88" s="60" t="s">
        <v>1067</v>
      </c>
      <c r="B88" s="60" t="s">
        <v>1068</v>
      </c>
      <c r="C88" s="60" t="s">
        <v>1069</v>
      </c>
      <c r="D88" s="60" t="s">
        <v>334</v>
      </c>
      <c r="E88" s="60" t="s">
        <v>1070</v>
      </c>
    </row>
    <row r="89" spans="1:5">
      <c r="A89" s="60" t="s">
        <v>1071</v>
      </c>
      <c r="B89" s="60" t="s">
        <v>1072</v>
      </c>
      <c r="C89" s="60" t="s">
        <v>1073</v>
      </c>
      <c r="D89" s="60" t="s">
        <v>1074</v>
      </c>
      <c r="E89" s="60" t="s">
        <v>1075</v>
      </c>
    </row>
    <row r="90" spans="1:5">
      <c r="A90" s="60" t="s">
        <v>1076</v>
      </c>
      <c r="B90" s="60" t="s">
        <v>1077</v>
      </c>
      <c r="C90" s="60" t="s">
        <v>1078</v>
      </c>
      <c r="D90" s="60" t="s">
        <v>919</v>
      </c>
      <c r="E90" s="60" t="s">
        <v>1079</v>
      </c>
    </row>
    <row r="91" spans="1:5">
      <c r="A91" s="60" t="s">
        <v>1080</v>
      </c>
      <c r="B91" s="60" t="s">
        <v>1081</v>
      </c>
      <c r="C91" s="60" t="s">
        <v>1082</v>
      </c>
      <c r="D91" s="60" t="s">
        <v>1083</v>
      </c>
      <c r="E91" s="60" t="s">
        <v>1084</v>
      </c>
    </row>
    <row r="92" spans="1:5">
      <c r="A92" s="60" t="s">
        <v>1085</v>
      </c>
      <c r="B92" s="60" t="s">
        <v>1086</v>
      </c>
      <c r="C92" s="60" t="s">
        <v>1087</v>
      </c>
      <c r="D92" s="60" t="s">
        <v>932</v>
      </c>
      <c r="E92" s="60" t="s">
        <v>1088</v>
      </c>
    </row>
    <row r="93" spans="1:5">
      <c r="A93" s="60" t="s">
        <v>1089</v>
      </c>
      <c r="B93" s="60" t="s">
        <v>1090</v>
      </c>
      <c r="C93" s="60" t="s">
        <v>1091</v>
      </c>
      <c r="D93" s="60" t="s">
        <v>1092</v>
      </c>
      <c r="E93" s="60" t="s">
        <v>1093</v>
      </c>
    </row>
    <row r="94" spans="1:5">
      <c r="A94" s="60" t="s">
        <v>1094</v>
      </c>
      <c r="B94" s="60" t="s">
        <v>1095</v>
      </c>
      <c r="C94" s="60" t="s">
        <v>1096</v>
      </c>
      <c r="D94" s="60" t="s">
        <v>1097</v>
      </c>
      <c r="E94" s="60" t="s">
        <v>1098</v>
      </c>
    </row>
    <row r="95" spans="1:5">
      <c r="A95" s="60" t="s">
        <v>1099</v>
      </c>
      <c r="B95" s="60" t="s">
        <v>1100</v>
      </c>
      <c r="C95" s="60" t="s">
        <v>1101</v>
      </c>
      <c r="D95" s="60" t="s">
        <v>1102</v>
      </c>
      <c r="E95" s="60" t="s">
        <v>1103</v>
      </c>
    </row>
    <row r="96" spans="1:5">
      <c r="A96" s="60" t="s">
        <v>1104</v>
      </c>
      <c r="B96" s="60" t="s">
        <v>695</v>
      </c>
      <c r="C96" s="60" t="s">
        <v>1105</v>
      </c>
      <c r="D96" s="60" t="s">
        <v>1106</v>
      </c>
      <c r="E96" s="60" t="s">
        <v>1107</v>
      </c>
    </row>
    <row r="97" spans="1:5">
      <c r="A97" s="60" t="s">
        <v>1108</v>
      </c>
      <c r="B97" s="60" t="s">
        <v>1109</v>
      </c>
      <c r="C97" s="60" t="s">
        <v>1110</v>
      </c>
      <c r="D97" s="60" t="s">
        <v>311</v>
      </c>
      <c r="E97" s="60" t="s">
        <v>1111</v>
      </c>
    </row>
    <row r="98" spans="1:5">
      <c r="A98" s="60" t="s">
        <v>1112</v>
      </c>
      <c r="B98" s="60" t="s">
        <v>1113</v>
      </c>
      <c r="C98" s="60" t="s">
        <v>1114</v>
      </c>
      <c r="D98" s="60" t="s">
        <v>1115</v>
      </c>
      <c r="E98" s="60" t="s">
        <v>1116</v>
      </c>
    </row>
    <row r="99" spans="1:5">
      <c r="A99" s="60" t="s">
        <v>1117</v>
      </c>
      <c r="B99" s="60" t="s">
        <v>1118</v>
      </c>
      <c r="C99" s="60" t="s">
        <v>1119</v>
      </c>
      <c r="D99" s="60" t="s">
        <v>1120</v>
      </c>
      <c r="E99" s="60" t="s">
        <v>1121</v>
      </c>
    </row>
    <row r="100" spans="1:5">
      <c r="A100" s="60" t="s">
        <v>1122</v>
      </c>
      <c r="B100" s="60" t="s">
        <v>1123</v>
      </c>
      <c r="C100" s="60" t="s">
        <v>1124</v>
      </c>
      <c r="D100" s="60" t="s">
        <v>1125</v>
      </c>
      <c r="E100" s="60" t="s">
        <v>1126</v>
      </c>
    </row>
    <row r="101" spans="1:5">
      <c r="A101" s="60" t="s">
        <v>1127</v>
      </c>
      <c r="B101" s="60" t="s">
        <v>1128</v>
      </c>
      <c r="C101" s="60" t="s">
        <v>1129</v>
      </c>
      <c r="D101" s="60" t="s">
        <v>394</v>
      </c>
      <c r="E101" s="60" t="s">
        <v>1130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1EC5F-C162-4E01-8C0C-EDF764D7CEA0}">
  <sheetPr>
    <tabColor rgb="FFF8BC00"/>
  </sheetPr>
  <dimension ref="A1:E18"/>
  <sheetViews>
    <sheetView workbookViewId="0">
      <selection activeCell="H11" sqref="H11"/>
    </sheetView>
  </sheetViews>
  <sheetFormatPr defaultRowHeight="14.5"/>
  <cols>
    <col min="1" max="1" width="21.54296875" customWidth="1"/>
    <col min="2" max="2" width="19.54296875" customWidth="1"/>
    <col min="3" max="3" width="20" customWidth="1"/>
    <col min="4" max="4" width="13.26953125" customWidth="1"/>
    <col min="5" max="5" width="12.7265625" customWidth="1"/>
  </cols>
  <sheetData>
    <row r="1" spans="1:5">
      <c r="A1" s="66" t="s">
        <v>1131</v>
      </c>
      <c r="B1" s="67" t="s">
        <v>1132</v>
      </c>
      <c r="C1" s="67" t="s">
        <v>1133</v>
      </c>
      <c r="D1" s="67" t="s">
        <v>1134</v>
      </c>
      <c r="E1" s="68" t="s">
        <v>1135</v>
      </c>
    </row>
    <row r="2" spans="1:5">
      <c r="A2" s="69">
        <v>476694</v>
      </c>
      <c r="B2" s="70">
        <v>455123</v>
      </c>
      <c r="C2" s="70">
        <v>1.8373E-2</v>
      </c>
      <c r="D2" s="71">
        <v>43832</v>
      </c>
      <c r="E2" s="72">
        <v>43863</v>
      </c>
    </row>
    <row r="3" spans="1:5">
      <c r="A3" s="73">
        <v>570138</v>
      </c>
      <c r="B3" s="74">
        <v>820081</v>
      </c>
      <c r="C3" s="74">
        <v>0.1855</v>
      </c>
      <c r="D3" s="75">
        <v>43833</v>
      </c>
      <c r="E3" s="76">
        <v>43864</v>
      </c>
    </row>
    <row r="4" spans="1:5">
      <c r="A4" s="69">
        <v>690629</v>
      </c>
      <c r="B4" s="70">
        <v>715438</v>
      </c>
      <c r="C4" s="70">
        <v>0.877</v>
      </c>
      <c r="D4" s="71">
        <v>43834</v>
      </c>
      <c r="E4" s="72">
        <v>43865</v>
      </c>
    </row>
    <row r="5" spans="1:5">
      <c r="A5" s="73">
        <v>575357</v>
      </c>
      <c r="B5" s="74">
        <v>621665</v>
      </c>
      <c r="C5" s="74">
        <v>0.88900000000000001</v>
      </c>
      <c r="D5" s="75">
        <v>43835</v>
      </c>
      <c r="E5" s="76">
        <v>43866</v>
      </c>
    </row>
    <row r="6" spans="1:5">
      <c r="A6" s="69">
        <v>461084</v>
      </c>
      <c r="B6" s="70">
        <v>821309</v>
      </c>
      <c r="C6" s="70">
        <v>0.89100000000000001</v>
      </c>
      <c r="D6" s="71">
        <v>43836</v>
      </c>
      <c r="E6" s="72">
        <v>43867</v>
      </c>
    </row>
    <row r="7" spans="1:5">
      <c r="A7" s="73">
        <v>983263</v>
      </c>
      <c r="B7" s="74">
        <v>818874</v>
      </c>
      <c r="C7" s="74">
        <v>0.97540000000000004</v>
      </c>
      <c r="D7" s="75">
        <v>43837</v>
      </c>
      <c r="E7" s="76">
        <v>43868</v>
      </c>
    </row>
    <row r="8" spans="1:5">
      <c r="A8" s="69">
        <v>483692</v>
      </c>
      <c r="B8" s="70">
        <v>142973</v>
      </c>
      <c r="C8" s="70">
        <v>0.91920000000000002</v>
      </c>
      <c r="D8" s="71">
        <v>43838</v>
      </c>
      <c r="E8" s="72">
        <v>43869</v>
      </c>
    </row>
    <row r="9" spans="1:5">
      <c r="A9" s="73">
        <v>334251</v>
      </c>
      <c r="B9" s="74">
        <v>587530</v>
      </c>
      <c r="C9" s="74">
        <v>0.92</v>
      </c>
      <c r="D9" s="75">
        <v>43839</v>
      </c>
      <c r="E9" s="76">
        <v>43870</v>
      </c>
    </row>
    <row r="10" spans="1:5">
      <c r="A10" s="69">
        <v>630826</v>
      </c>
      <c r="B10" s="70">
        <v>682834</v>
      </c>
      <c r="C10" s="70">
        <v>0.93</v>
      </c>
      <c r="D10" s="71">
        <v>43840</v>
      </c>
      <c r="E10" s="72">
        <v>43871</v>
      </c>
    </row>
    <row r="11" spans="1:5">
      <c r="A11" s="73">
        <v>562627</v>
      </c>
      <c r="B11" s="74">
        <v>978488</v>
      </c>
      <c r="C11" s="74">
        <v>0.94284420000000002</v>
      </c>
      <c r="D11" s="75">
        <v>43841</v>
      </c>
      <c r="E11" s="76">
        <v>43872</v>
      </c>
    </row>
    <row r="12" spans="1:5">
      <c r="A12" s="69">
        <v>730372</v>
      </c>
      <c r="B12" s="70">
        <v>938518</v>
      </c>
      <c r="C12" s="70">
        <v>0.95010099999999997</v>
      </c>
      <c r="D12" s="71">
        <v>43842</v>
      </c>
      <c r="E12" s="72">
        <v>43873</v>
      </c>
    </row>
    <row r="13" spans="1:5">
      <c r="A13" s="73">
        <v>895919</v>
      </c>
      <c r="B13" s="74">
        <v>536721</v>
      </c>
      <c r="C13" s="74">
        <v>0.96001000000000003</v>
      </c>
      <c r="D13" s="75">
        <v>43843</v>
      </c>
      <c r="E13" s="76">
        <v>43874</v>
      </c>
    </row>
    <row r="14" spans="1:5">
      <c r="A14" s="69">
        <v>610097</v>
      </c>
      <c r="B14" s="70">
        <v>914512</v>
      </c>
      <c r="C14" s="70">
        <v>0.97827299999999995</v>
      </c>
      <c r="D14" s="71">
        <v>43844</v>
      </c>
      <c r="E14" s="72">
        <v>43875</v>
      </c>
    </row>
    <row r="15" spans="1:5">
      <c r="A15" s="73">
        <v>430042</v>
      </c>
      <c r="B15" s="74">
        <v>279111</v>
      </c>
      <c r="C15" s="74">
        <v>0.98</v>
      </c>
      <c r="D15" s="75">
        <v>43845</v>
      </c>
      <c r="E15" s="76">
        <v>43876</v>
      </c>
    </row>
    <row r="16" spans="1:5">
      <c r="A16" s="69">
        <v>343481</v>
      </c>
      <c r="B16" s="70">
        <v>283405</v>
      </c>
      <c r="C16" s="70">
        <v>0.99980000000000002</v>
      </c>
      <c r="D16" s="71">
        <v>43846</v>
      </c>
      <c r="E16" s="72">
        <v>43877</v>
      </c>
    </row>
    <row r="17" spans="1:5">
      <c r="A17" s="73">
        <v>677167</v>
      </c>
      <c r="B17" s="74">
        <v>997320</v>
      </c>
      <c r="C17" s="74">
        <v>1</v>
      </c>
      <c r="D17" s="75">
        <v>43847</v>
      </c>
      <c r="E17" s="76">
        <v>43878</v>
      </c>
    </row>
    <row r="18" spans="1:5">
      <c r="A18" s="62">
        <v>962222</v>
      </c>
      <c r="B18" s="63">
        <v>392475</v>
      </c>
      <c r="C18" s="63">
        <v>0</v>
      </c>
      <c r="D18" s="64">
        <v>43848</v>
      </c>
      <c r="E18" s="65">
        <v>43879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4" tint="-0.249977111117893"/>
  </sheetPr>
  <dimension ref="A1:L29"/>
  <sheetViews>
    <sheetView showGridLines="0" workbookViewId="0">
      <selection activeCell="K8" sqref="K8"/>
    </sheetView>
  </sheetViews>
  <sheetFormatPr defaultRowHeight="14.5"/>
  <cols>
    <col min="1" max="2" width="21.81640625" customWidth="1"/>
    <col min="3" max="3" width="22.26953125" bestFit="1" customWidth="1"/>
    <col min="4" max="4" width="17.81640625" bestFit="1" customWidth="1"/>
    <col min="5" max="5" width="37" bestFit="1" customWidth="1"/>
    <col min="6" max="6" width="14.54296875" customWidth="1"/>
    <col min="7" max="7" width="12.54296875" style="6" bestFit="1" customWidth="1"/>
    <col min="8" max="8" width="13.54296875" style="9" bestFit="1" customWidth="1"/>
    <col min="9" max="9" width="13.1796875" style="6" bestFit="1" customWidth="1"/>
    <col min="11" max="11" width="19" bestFit="1" customWidth="1"/>
    <col min="12" max="12" width="10.1796875" bestFit="1" customWidth="1"/>
  </cols>
  <sheetData>
    <row r="1" spans="1:12">
      <c r="A1" s="3" t="s">
        <v>4</v>
      </c>
      <c r="B1" s="3" t="s">
        <v>3</v>
      </c>
      <c r="C1" s="3" t="s">
        <v>54</v>
      </c>
      <c r="D1" s="3" t="s">
        <v>55</v>
      </c>
      <c r="E1" s="3" t="s">
        <v>98</v>
      </c>
      <c r="F1" s="3" t="s">
        <v>56</v>
      </c>
      <c r="G1" s="5" t="s">
        <v>57</v>
      </c>
      <c r="H1" s="7" t="s">
        <v>58</v>
      </c>
      <c r="I1" s="5" t="s">
        <v>128</v>
      </c>
      <c r="K1" s="10" t="s">
        <v>129</v>
      </c>
      <c r="L1" s="4">
        <f>AVERAGE(I2:I28)</f>
        <v>1330.4255555555555</v>
      </c>
    </row>
    <row r="2" spans="1:12">
      <c r="A2" s="1" t="s">
        <v>53</v>
      </c>
      <c r="B2" s="1" t="s">
        <v>52</v>
      </c>
      <c r="C2" s="1" t="s">
        <v>97</v>
      </c>
      <c r="D2" s="1" t="s">
        <v>59</v>
      </c>
      <c r="E2" s="1" t="s">
        <v>99</v>
      </c>
      <c r="F2" s="1" t="s">
        <v>119</v>
      </c>
      <c r="G2" s="2">
        <v>500</v>
      </c>
      <c r="H2" s="8">
        <v>0.1</v>
      </c>
      <c r="I2" s="12">
        <f>G2*H2</f>
        <v>50</v>
      </c>
      <c r="K2" s="10" t="s">
        <v>130</v>
      </c>
      <c r="L2" s="4">
        <f>MAX(I2:I28)</f>
        <v>12000</v>
      </c>
    </row>
    <row r="3" spans="1:12">
      <c r="A3" s="1" t="s">
        <v>6</v>
      </c>
      <c r="B3" s="1" t="s">
        <v>5</v>
      </c>
      <c r="C3" s="1" t="s">
        <v>60</v>
      </c>
      <c r="D3" s="1" t="s">
        <v>61</v>
      </c>
      <c r="E3" s="1" t="s">
        <v>100</v>
      </c>
      <c r="F3" s="1" t="s">
        <v>120</v>
      </c>
      <c r="G3" s="2">
        <v>1</v>
      </c>
      <c r="H3" s="8">
        <v>300</v>
      </c>
      <c r="I3" s="12">
        <f t="shared" ref="I3:I28" si="0">G3*H3</f>
        <v>300</v>
      </c>
      <c r="K3" s="10" t="s">
        <v>131</v>
      </c>
      <c r="L3" s="4">
        <f>MIN(I2:I28)</f>
        <v>10.199999999999999</v>
      </c>
    </row>
    <row r="4" spans="1:12">
      <c r="A4" s="1" t="s">
        <v>8</v>
      </c>
      <c r="B4" s="1" t="s">
        <v>7</v>
      </c>
      <c r="C4" s="1" t="s">
        <v>62</v>
      </c>
      <c r="D4" s="1" t="s">
        <v>63</v>
      </c>
      <c r="E4" s="1" t="s">
        <v>101</v>
      </c>
      <c r="F4" s="1" t="s">
        <v>121</v>
      </c>
      <c r="G4" s="2">
        <v>1000</v>
      </c>
      <c r="H4" s="8">
        <v>0.2</v>
      </c>
      <c r="I4" s="12">
        <f t="shared" si="0"/>
        <v>200</v>
      </c>
    </row>
    <row r="5" spans="1:12">
      <c r="A5" s="1" t="s">
        <v>10</v>
      </c>
      <c r="B5" s="1" t="s">
        <v>9</v>
      </c>
      <c r="C5" s="1" t="s">
        <v>64</v>
      </c>
      <c r="D5" s="1" t="s">
        <v>65</v>
      </c>
      <c r="E5" s="1" t="s">
        <v>102</v>
      </c>
      <c r="F5" s="1" t="s">
        <v>95</v>
      </c>
      <c r="G5" s="2">
        <v>1</v>
      </c>
      <c r="H5" s="8">
        <v>12</v>
      </c>
      <c r="I5" s="12">
        <f t="shared" si="0"/>
        <v>12</v>
      </c>
    </row>
    <row r="6" spans="1:12">
      <c r="A6" s="1" t="s">
        <v>12</v>
      </c>
      <c r="B6" s="1" t="s">
        <v>11</v>
      </c>
      <c r="C6" s="1" t="s">
        <v>66</v>
      </c>
      <c r="D6" s="1" t="s">
        <v>67</v>
      </c>
      <c r="E6" s="1" t="s">
        <v>103</v>
      </c>
      <c r="F6" s="1" t="s">
        <v>122</v>
      </c>
      <c r="G6" s="2">
        <v>1</v>
      </c>
      <c r="H6" s="8">
        <v>180</v>
      </c>
      <c r="I6" s="12">
        <f t="shared" si="0"/>
        <v>180</v>
      </c>
    </row>
    <row r="7" spans="1:12">
      <c r="A7" s="1" t="s">
        <v>14</v>
      </c>
      <c r="B7" s="1" t="s">
        <v>13</v>
      </c>
      <c r="C7" s="1" t="s">
        <v>68</v>
      </c>
      <c r="D7" s="1" t="s">
        <v>69</v>
      </c>
      <c r="E7" s="1" t="s">
        <v>104</v>
      </c>
      <c r="F7" s="1" t="s">
        <v>123</v>
      </c>
      <c r="G7" s="2">
        <v>12</v>
      </c>
      <c r="H7" s="8">
        <v>150</v>
      </c>
      <c r="I7" s="12">
        <f t="shared" si="0"/>
        <v>1800</v>
      </c>
    </row>
    <row r="8" spans="1:12">
      <c r="A8" s="1" t="s">
        <v>16</v>
      </c>
      <c r="B8" s="1" t="s">
        <v>15</v>
      </c>
      <c r="C8" s="1" t="s">
        <v>70</v>
      </c>
      <c r="D8" s="1" t="s">
        <v>71</v>
      </c>
      <c r="E8" s="1" t="s">
        <v>105</v>
      </c>
      <c r="F8" s="1" t="s">
        <v>95</v>
      </c>
      <c r="G8" s="2">
        <v>12</v>
      </c>
      <c r="H8" s="8">
        <v>850</v>
      </c>
      <c r="I8" s="12">
        <f t="shared" si="0"/>
        <v>10200</v>
      </c>
    </row>
    <row r="9" spans="1:12">
      <c r="A9" s="1" t="s">
        <v>18</v>
      </c>
      <c r="B9" s="1" t="s">
        <v>17</v>
      </c>
      <c r="C9" s="1" t="s">
        <v>72</v>
      </c>
      <c r="D9" s="1" t="s">
        <v>73</v>
      </c>
      <c r="E9" s="1" t="s">
        <v>106</v>
      </c>
      <c r="F9" s="1" t="s">
        <v>95</v>
      </c>
      <c r="G9" s="2">
        <v>10</v>
      </c>
      <c r="H9" s="8">
        <v>3</v>
      </c>
      <c r="I9" s="12">
        <f t="shared" si="0"/>
        <v>30</v>
      </c>
    </row>
    <row r="10" spans="1:12">
      <c r="A10" s="1" t="s">
        <v>20</v>
      </c>
      <c r="B10" s="1" t="s">
        <v>19</v>
      </c>
      <c r="C10" s="1" t="s">
        <v>74</v>
      </c>
      <c r="D10" s="1" t="s">
        <v>75</v>
      </c>
      <c r="E10" s="1" t="s">
        <v>104</v>
      </c>
      <c r="F10" s="1" t="s">
        <v>124</v>
      </c>
      <c r="G10" s="2">
        <v>1</v>
      </c>
      <c r="H10" s="8">
        <v>12000</v>
      </c>
      <c r="I10" s="12">
        <f t="shared" si="0"/>
        <v>12000</v>
      </c>
    </row>
    <row r="11" spans="1:12">
      <c r="A11" s="1" t="s">
        <v>22</v>
      </c>
      <c r="B11" s="1" t="s">
        <v>21</v>
      </c>
      <c r="C11" s="1" t="s">
        <v>76</v>
      </c>
      <c r="D11" s="1" t="s">
        <v>1</v>
      </c>
      <c r="E11" s="1" t="s">
        <v>107</v>
      </c>
      <c r="F11" s="1" t="s">
        <v>125</v>
      </c>
      <c r="G11" s="2">
        <v>1</v>
      </c>
      <c r="H11" s="8">
        <v>1350</v>
      </c>
      <c r="I11" s="12">
        <f t="shared" si="0"/>
        <v>1350</v>
      </c>
    </row>
    <row r="12" spans="1:12">
      <c r="A12" s="1" t="s">
        <v>24</v>
      </c>
      <c r="B12" s="1" t="s">
        <v>23</v>
      </c>
      <c r="C12" s="1" t="s">
        <v>77</v>
      </c>
      <c r="D12" s="1" t="s">
        <v>78</v>
      </c>
      <c r="E12" s="1" t="s">
        <v>108</v>
      </c>
      <c r="F12" s="1" t="s">
        <v>126</v>
      </c>
      <c r="G12" s="2">
        <v>3</v>
      </c>
      <c r="H12" s="8">
        <v>2200</v>
      </c>
      <c r="I12" s="12">
        <f t="shared" si="0"/>
        <v>6600</v>
      </c>
    </row>
    <row r="13" spans="1:12">
      <c r="A13" s="1" t="s">
        <v>12</v>
      </c>
      <c r="B13" s="1" t="s">
        <v>25</v>
      </c>
      <c r="C13" s="1" t="s">
        <v>79</v>
      </c>
      <c r="D13" s="1" t="s">
        <v>2</v>
      </c>
      <c r="E13" s="1" t="s">
        <v>109</v>
      </c>
      <c r="F13" s="1" t="s">
        <v>95</v>
      </c>
      <c r="G13" s="2">
        <v>1</v>
      </c>
      <c r="H13" s="8">
        <v>25</v>
      </c>
      <c r="I13" s="12">
        <f t="shared" si="0"/>
        <v>25</v>
      </c>
    </row>
    <row r="14" spans="1:12">
      <c r="A14" s="1" t="s">
        <v>27</v>
      </c>
      <c r="B14" s="1" t="s">
        <v>26</v>
      </c>
      <c r="C14" s="1" t="s">
        <v>79</v>
      </c>
      <c r="D14" s="1" t="s">
        <v>2</v>
      </c>
      <c r="E14" s="1" t="s">
        <v>110</v>
      </c>
      <c r="F14" s="1" t="s">
        <v>95</v>
      </c>
      <c r="G14" s="2">
        <v>1</v>
      </c>
      <c r="H14" s="8">
        <v>44</v>
      </c>
      <c r="I14" s="12">
        <f t="shared" si="0"/>
        <v>44</v>
      </c>
    </row>
    <row r="15" spans="1:12">
      <c r="A15" s="1" t="s">
        <v>29</v>
      </c>
      <c r="B15" s="1" t="s">
        <v>28</v>
      </c>
      <c r="C15" s="1" t="s">
        <v>79</v>
      </c>
      <c r="D15" s="1" t="s">
        <v>2</v>
      </c>
      <c r="E15" s="1" t="s">
        <v>111</v>
      </c>
      <c r="F15" s="1" t="s">
        <v>95</v>
      </c>
      <c r="G15" s="2">
        <v>1</v>
      </c>
      <c r="H15" s="8">
        <v>32.78</v>
      </c>
      <c r="I15" s="12">
        <f t="shared" si="0"/>
        <v>32.78</v>
      </c>
    </row>
    <row r="16" spans="1:12">
      <c r="A16" s="1" t="s">
        <v>30</v>
      </c>
      <c r="B16" s="1" t="s">
        <v>23</v>
      </c>
      <c r="C16" s="1" t="s">
        <v>80</v>
      </c>
      <c r="D16" s="1" t="s">
        <v>2</v>
      </c>
      <c r="E16" s="1" t="s">
        <v>104</v>
      </c>
      <c r="F16" s="1" t="s">
        <v>95</v>
      </c>
      <c r="G16" s="2">
        <v>1</v>
      </c>
      <c r="H16" s="8">
        <v>47.89</v>
      </c>
      <c r="I16" s="12">
        <f t="shared" si="0"/>
        <v>47.89</v>
      </c>
    </row>
    <row r="17" spans="1:9">
      <c r="A17" s="1" t="s">
        <v>32</v>
      </c>
      <c r="B17" s="1" t="s">
        <v>31</v>
      </c>
      <c r="C17" s="1" t="s">
        <v>81</v>
      </c>
      <c r="D17" s="1" t="s">
        <v>82</v>
      </c>
      <c r="E17" s="1" t="s">
        <v>112</v>
      </c>
      <c r="F17" s="1" t="s">
        <v>127</v>
      </c>
      <c r="G17" s="2">
        <v>1</v>
      </c>
      <c r="H17" s="8">
        <v>198.89</v>
      </c>
      <c r="I17" s="12">
        <f t="shared" si="0"/>
        <v>198.89</v>
      </c>
    </row>
    <row r="18" spans="1:9">
      <c r="A18" s="1" t="s">
        <v>33</v>
      </c>
      <c r="B18" s="1" t="s">
        <v>11</v>
      </c>
      <c r="C18" s="1" t="s">
        <v>83</v>
      </c>
      <c r="D18" s="1" t="s">
        <v>84</v>
      </c>
      <c r="E18" s="1" t="s">
        <v>113</v>
      </c>
      <c r="F18" s="1" t="s">
        <v>95</v>
      </c>
      <c r="G18" s="2">
        <v>1</v>
      </c>
      <c r="H18" s="8">
        <v>380.79</v>
      </c>
      <c r="I18" s="12">
        <f t="shared" si="0"/>
        <v>380.79</v>
      </c>
    </row>
    <row r="19" spans="1:9">
      <c r="A19" s="1" t="s">
        <v>35</v>
      </c>
      <c r="B19" s="1" t="s">
        <v>34</v>
      </c>
      <c r="C19" s="1" t="s">
        <v>85</v>
      </c>
      <c r="D19" s="1" t="s">
        <v>86</v>
      </c>
      <c r="E19" s="1" t="s">
        <v>114</v>
      </c>
      <c r="F19" s="1" t="s">
        <v>95</v>
      </c>
      <c r="G19" s="2">
        <v>1</v>
      </c>
      <c r="H19" s="8">
        <v>10.199999999999999</v>
      </c>
      <c r="I19" s="12">
        <f t="shared" si="0"/>
        <v>10.199999999999999</v>
      </c>
    </row>
    <row r="20" spans="1:9">
      <c r="A20" s="1" t="s">
        <v>37</v>
      </c>
      <c r="B20" s="1" t="s">
        <v>36</v>
      </c>
      <c r="C20" s="1" t="s">
        <v>87</v>
      </c>
      <c r="D20" s="1" t="s">
        <v>88</v>
      </c>
      <c r="E20" s="1" t="s">
        <v>115</v>
      </c>
      <c r="F20" s="1" t="s">
        <v>95</v>
      </c>
      <c r="G20" s="2">
        <v>1</v>
      </c>
      <c r="H20" s="8">
        <v>280.29000000000002</v>
      </c>
      <c r="I20" s="12">
        <f t="shared" si="0"/>
        <v>280.29000000000002</v>
      </c>
    </row>
    <row r="21" spans="1:9">
      <c r="A21" s="1" t="s">
        <v>39</v>
      </c>
      <c r="B21" s="1" t="s">
        <v>38</v>
      </c>
      <c r="C21" s="1" t="s">
        <v>87</v>
      </c>
      <c r="D21" s="1" t="s">
        <v>88</v>
      </c>
      <c r="E21" s="1" t="s">
        <v>115</v>
      </c>
      <c r="F21" s="1" t="s">
        <v>95</v>
      </c>
      <c r="G21" s="2">
        <v>1</v>
      </c>
      <c r="H21" s="8">
        <v>278.98</v>
      </c>
      <c r="I21" s="12">
        <f t="shared" si="0"/>
        <v>278.98</v>
      </c>
    </row>
    <row r="22" spans="1:9">
      <c r="A22" s="1" t="s">
        <v>41</v>
      </c>
      <c r="B22" s="1" t="s">
        <v>40</v>
      </c>
      <c r="C22" s="1" t="s">
        <v>87</v>
      </c>
      <c r="D22" s="1" t="s">
        <v>88</v>
      </c>
      <c r="E22" s="1" t="s">
        <v>115</v>
      </c>
      <c r="F22" s="1" t="s">
        <v>95</v>
      </c>
      <c r="G22" s="2">
        <v>1</v>
      </c>
      <c r="H22" s="8">
        <v>302.87</v>
      </c>
      <c r="I22" s="12">
        <f t="shared" si="0"/>
        <v>302.87</v>
      </c>
    </row>
    <row r="23" spans="1:9">
      <c r="A23" s="1" t="s">
        <v>43</v>
      </c>
      <c r="B23" s="1" t="s">
        <v>42</v>
      </c>
      <c r="C23" s="1" t="s">
        <v>87</v>
      </c>
      <c r="D23" s="1" t="s">
        <v>88</v>
      </c>
      <c r="E23" s="1" t="s">
        <v>115</v>
      </c>
      <c r="F23" s="1" t="s">
        <v>95</v>
      </c>
      <c r="G23" s="2">
        <v>1</v>
      </c>
      <c r="H23" s="8">
        <v>189.29</v>
      </c>
      <c r="I23" s="12">
        <f t="shared" si="0"/>
        <v>189.29</v>
      </c>
    </row>
    <row r="24" spans="1:9">
      <c r="A24" s="1" t="s">
        <v>45</v>
      </c>
      <c r="B24" s="1" t="s">
        <v>44</v>
      </c>
      <c r="C24" s="1" t="s">
        <v>87</v>
      </c>
      <c r="D24" s="1" t="s">
        <v>88</v>
      </c>
      <c r="E24" s="1" t="s">
        <v>115</v>
      </c>
      <c r="F24" s="1" t="s">
        <v>95</v>
      </c>
      <c r="G24" s="2">
        <v>1</v>
      </c>
      <c r="H24" s="8">
        <v>189.29</v>
      </c>
      <c r="I24" s="12">
        <f t="shared" si="0"/>
        <v>189.29</v>
      </c>
    </row>
    <row r="25" spans="1:9">
      <c r="A25" s="1" t="s">
        <v>47</v>
      </c>
      <c r="B25" s="1" t="s">
        <v>46</v>
      </c>
      <c r="C25" s="1" t="s">
        <v>89</v>
      </c>
      <c r="D25" s="1" t="s">
        <v>90</v>
      </c>
      <c r="E25" s="1" t="s">
        <v>116</v>
      </c>
      <c r="F25" s="1" t="s">
        <v>95</v>
      </c>
      <c r="G25" s="2">
        <v>5</v>
      </c>
      <c r="H25" s="8">
        <v>135.99</v>
      </c>
      <c r="I25" s="12">
        <f t="shared" si="0"/>
        <v>679.95</v>
      </c>
    </row>
    <row r="26" spans="1:9">
      <c r="A26" s="1" t="s">
        <v>29</v>
      </c>
      <c r="B26" s="1" t="s">
        <v>48</v>
      </c>
      <c r="C26" s="1" t="s">
        <v>91</v>
      </c>
      <c r="D26" s="1" t="s">
        <v>86</v>
      </c>
      <c r="E26" s="1" t="s">
        <v>117</v>
      </c>
      <c r="F26" s="1" t="s">
        <v>95</v>
      </c>
      <c r="G26" s="2">
        <v>5</v>
      </c>
      <c r="H26" s="8">
        <v>29.99</v>
      </c>
      <c r="I26" s="12">
        <f t="shared" si="0"/>
        <v>149.94999999999999</v>
      </c>
    </row>
    <row r="27" spans="1:9">
      <c r="A27" s="1" t="s">
        <v>50</v>
      </c>
      <c r="B27" s="1" t="s">
        <v>49</v>
      </c>
      <c r="C27" s="1" t="s">
        <v>92</v>
      </c>
      <c r="D27" s="1" t="s">
        <v>93</v>
      </c>
      <c r="E27" s="1" t="s">
        <v>118</v>
      </c>
      <c r="F27" s="1" t="s">
        <v>95</v>
      </c>
      <c r="G27" s="2">
        <v>1</v>
      </c>
      <c r="H27" s="8">
        <v>300</v>
      </c>
      <c r="I27" s="12">
        <f t="shared" si="0"/>
        <v>300</v>
      </c>
    </row>
    <row r="28" spans="1:9">
      <c r="A28" s="1" t="s">
        <v>51</v>
      </c>
      <c r="B28" s="1" t="s">
        <v>36</v>
      </c>
      <c r="C28" s="1" t="s">
        <v>81</v>
      </c>
      <c r="D28" s="1" t="s">
        <v>94</v>
      </c>
      <c r="E28" s="1" t="s">
        <v>112</v>
      </c>
      <c r="F28" s="1" t="s">
        <v>95</v>
      </c>
      <c r="G28" s="2">
        <v>1</v>
      </c>
      <c r="H28" s="8">
        <v>89.32</v>
      </c>
      <c r="I28" s="12">
        <f t="shared" si="0"/>
        <v>89.32</v>
      </c>
    </row>
    <row r="29" spans="1:9">
      <c r="H29" s="11" t="s">
        <v>0</v>
      </c>
      <c r="I29" s="11">
        <f>SUM(I2:I28)</f>
        <v>35921.49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Exercise 1</vt:lpstr>
      <vt:lpstr>Exercise 2</vt:lpstr>
      <vt:lpstr>Exercise 3</vt:lpstr>
      <vt:lpstr>Exercise 4</vt:lpstr>
      <vt:lpstr>Exercise 5</vt:lpstr>
      <vt:lpstr>Exercise 6</vt:lpstr>
      <vt:lpstr>Final</vt:lpstr>
      <vt:lpstr>Exercise_2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Allen</cp:lastModifiedBy>
  <cp:lastPrinted>2018-12-28T03:30:20Z</cp:lastPrinted>
  <dcterms:created xsi:type="dcterms:W3CDTF">2015-02-27T15:37:20Z</dcterms:created>
  <dcterms:modified xsi:type="dcterms:W3CDTF">2021-01-19T02:49:07Z</dcterms:modified>
</cp:coreProperties>
</file>